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TIGGO 4 PRO" sheetId="1" state="visible" r:id="rId2"/>
    <sheet name="TIGGO 4" sheetId="2" state="visible" r:id="rId3"/>
    <sheet name="TIGGO 4 2.0 CVT + MT   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<sst xmlns="http://schemas.openxmlformats.org/spreadsheetml/2006/main" count="738" uniqueCount="157">
  <si>
    <t xml:space="preserve">Периодичность</t>
  </si>
  <si>
    <t xml:space="preserve">ТО-0</t>
  </si>
  <si>
    <t xml:space="preserve">ТО-1</t>
  </si>
  <si>
    <t xml:space="preserve">ТО-2</t>
  </si>
  <si>
    <t xml:space="preserve">ТО-3</t>
  </si>
  <si>
    <t xml:space="preserve">ТО-4</t>
  </si>
  <si>
    <t xml:space="preserve">ТО-5</t>
  </si>
  <si>
    <t xml:space="preserve">ТО-6</t>
  </si>
  <si>
    <t xml:space="preserve">ТО-7</t>
  </si>
  <si>
    <t xml:space="preserve">ТО-8</t>
  </si>
  <si>
    <t xml:space="preserve">ТО-9</t>
  </si>
  <si>
    <t xml:space="preserve">ТО-10</t>
  </si>
  <si>
    <t xml:space="preserve">TIGGO4 PRO</t>
  </si>
  <si>
    <t xml:space="preserve">Парт номер</t>
  </si>
  <si>
    <t xml:space="preserve">кол-во, обьём</t>
  </si>
  <si>
    <t xml:space="preserve">х 1000 км</t>
  </si>
  <si>
    <t xml:space="preserve">Нормо-час</t>
  </si>
  <si>
    <t xml:space="preserve">Масло ДВС 5W-40</t>
  </si>
  <si>
    <t xml:space="preserve">OIL5W-40.200</t>
  </si>
  <si>
    <t xml:space="preserve">4.7 ± 0.2 Литра</t>
  </si>
  <si>
    <t xml:space="preserve">месяцы</t>
  </si>
  <si>
    <t xml:space="preserve">Фильтр масляный ДВС</t>
  </si>
  <si>
    <t xml:space="preserve">480-1012010</t>
  </si>
  <si>
    <t xml:space="preserve">1шт.</t>
  </si>
  <si>
    <t xml:space="preserve">Шайба сливного болта ДВС</t>
  </si>
  <si>
    <t xml:space="preserve">481H-1002041</t>
  </si>
  <si>
    <t xml:space="preserve">Масло и фильтр ДВС</t>
  </si>
  <si>
    <t xml:space="preserve">З</t>
  </si>
  <si>
    <t xml:space="preserve">Фильтр воздушный ДВС</t>
  </si>
  <si>
    <t xml:space="preserve">T15-1109111</t>
  </si>
  <si>
    <t xml:space="preserve">Масло CVT 025/018 с фильтром(Картридж, внешний)</t>
  </si>
  <si>
    <t xml:space="preserve">-</t>
  </si>
  <si>
    <t xml:space="preserve">Фильтр салонный</t>
  </si>
  <si>
    <t xml:space="preserve">301001157AA, </t>
  </si>
  <si>
    <t xml:space="preserve">Масло CVT 025/018 с 2мя фильтрами(Картридж внешний+фильтр внутри КПП) </t>
  </si>
  <si>
    <t xml:space="preserve">Свеча зажигания</t>
  </si>
  <si>
    <t xml:space="preserve">E4G16-3707110, F4J16-3707010(1,5T)</t>
  </si>
  <si>
    <t xml:space="preserve">4шт.</t>
  </si>
  <si>
    <t xml:space="preserve">Масло в механической КПП 517MHA</t>
  </si>
  <si>
    <t xml:space="preserve">Жидкость тормозная</t>
  </si>
  <si>
    <t xml:space="preserve">1л.</t>
  </si>
  <si>
    <t xml:space="preserve">Воздушный фильтр ДВС</t>
  </si>
  <si>
    <t xml:space="preserve">Охлаждающая жидкость ДВС</t>
  </si>
  <si>
    <t xml:space="preserve">CHERYAFLEC.220</t>
  </si>
  <si>
    <t xml:space="preserve">7 ± 0.5 л.</t>
  </si>
  <si>
    <t xml:space="preserve">Обязательная замена через 100 000 км пробега или 36 месяцев*</t>
  </si>
  <si>
    <t xml:space="preserve">Масло МКПП 517MHA</t>
  </si>
  <si>
    <t xml:space="preserve">2.0 ± 0.1 л.</t>
  </si>
  <si>
    <t xml:space="preserve">Свечи зажигания</t>
  </si>
  <si>
    <t xml:space="preserve">Шайба сливного болта МКПП</t>
  </si>
  <si>
    <t xml:space="preserve">7A160-Q72318</t>
  </si>
  <si>
    <t xml:space="preserve">Тормозная жидкость</t>
  </si>
  <si>
    <t xml:space="preserve">Замена через 40000 км пробега </t>
  </si>
  <si>
    <t xml:space="preserve">или 24 месяца*</t>
  </si>
  <si>
    <t xml:space="preserve">Шайба контрольного болта МКПП</t>
  </si>
  <si>
    <t xml:space="preserve">Масло КПП (CVT 025)</t>
  </si>
  <si>
    <t xml:space="preserve">025CHA-4004011AA10</t>
  </si>
  <si>
    <t xml:space="preserve">5 л.*</t>
  </si>
  <si>
    <t xml:space="preserve">Проверка  ходовой части, тормозной системы, элементов рулевого управления. Оценка состояния ЛКМ кузова, агрегатных ремней, щеток стеклоочистителя.  Контроль уровней, состояния и наличия утечек эксплуатационных жидкостей.</t>
  </si>
  <si>
    <t xml:space="preserve">П</t>
  </si>
  <si>
    <t xml:space="preserve">Шайба болта сливного отверстия</t>
  </si>
  <si>
    <t xml:space="preserve">QR523-1701103</t>
  </si>
  <si>
    <t xml:space="preserve">Проверка электронных систем автомобиля (панель приборов, мультимедийная система, климат контроль и т.д.), считывание кодов неисправностей, проверка системы Глонасс. Проверка внешних осветительных приборов.</t>
  </si>
  <si>
    <t xml:space="preserve">Фильтр CVT(Внутри CVT)</t>
  </si>
  <si>
    <t xml:space="preserve">025CHA-1506400</t>
  </si>
  <si>
    <t xml:space="preserve">Герметик поддона CVT</t>
  </si>
  <si>
    <t xml:space="preserve">TIGGO4 PRO 1.5 MT Action</t>
  </si>
  <si>
    <t xml:space="preserve">Фильтр CVT внешний(Картридж) </t>
  </si>
  <si>
    <t xml:space="preserve">025CHA-1506510</t>
  </si>
  <si>
    <t xml:space="preserve">Уплотнительное кольцо фильтра КПП</t>
  </si>
  <si>
    <t xml:space="preserve">025CHA-1506531</t>
  </si>
  <si>
    <t xml:space="preserve">TIGGO4 PRO 1.5 CVT Action/Family CVT018 + 1.5T CVT Travel/Style CVT025</t>
  </si>
  <si>
    <t xml:space="preserve">Масло КПП (CVT 018)</t>
  </si>
  <si>
    <t xml:space="preserve">Примечания: З - Замена, П-проверка, "*" - Данные нормативы учитаны в проведении ТО только по пробегу, "-" - Не требуется проводить проверку/замену.</t>
  </si>
  <si>
    <t xml:space="preserve">* Указан не полный заправочный обьем вариатора. 5 литров достаточно для проведения частичной замены масла в рамках ТО вариатора. </t>
  </si>
  <si>
    <t xml:space="preserve">TIGGO 4 1.5 DCT </t>
  </si>
  <si>
    <t xml:space="preserve">TIGGO 4 1.5 CVT </t>
  </si>
  <si>
    <t xml:space="preserve">1.5 MT</t>
  </si>
  <si>
    <t xml:space="preserve">1.5 DCT</t>
  </si>
  <si>
    <t xml:space="preserve">1.5 CVT</t>
  </si>
  <si>
    <t xml:space="preserve">Масло ДВС SQRE4T15B</t>
  </si>
  <si>
    <t xml:space="preserve">4.7 ± 0.2 Л</t>
  </si>
  <si>
    <t xml:space="preserve">Масло ДВС SQRE4G15C</t>
  </si>
  <si>
    <t xml:space="preserve">Масло КПП (механика)</t>
  </si>
  <si>
    <t xml:space="preserve">T21-8107011</t>
  </si>
  <si>
    <t xml:space="preserve">Масло КПП DCT</t>
  </si>
  <si>
    <t xml:space="preserve">Фильтр салонный (N95)</t>
  </si>
  <si>
    <t xml:space="preserve">301001157AA</t>
  </si>
  <si>
    <t xml:space="preserve">Масло КПП CVT 018(+ фильтр вставка)</t>
  </si>
  <si>
    <t xml:space="preserve">Топливный фильтр</t>
  </si>
  <si>
    <t xml:space="preserve">S11-1117110</t>
  </si>
  <si>
    <t xml:space="preserve">E4G16-3707110</t>
  </si>
  <si>
    <t xml:space="preserve">Масло КПП CVT 018(фильтр вставка+ в корпусе CVT)</t>
  </si>
  <si>
    <t xml:space="preserve">F4J16-3707010</t>
  </si>
  <si>
    <t xml:space="preserve">Масло КПП CVT 018CHA</t>
  </si>
  <si>
    <t xml:space="preserve">5 Литров*</t>
  </si>
  <si>
    <t xml:space="preserve">Масло КПП DCT 625DHA</t>
  </si>
  <si>
    <t xml:space="preserve">1.2 ± 0.1Л(2литра)</t>
  </si>
  <si>
    <t xml:space="preserve">Шайба сливного болта КПП </t>
  </si>
  <si>
    <t xml:space="preserve">1 шт.</t>
  </si>
  <si>
    <t xml:space="preserve">Шайба заливного отверстия КПП </t>
  </si>
  <si>
    <t xml:space="preserve">Жидкость ДВС охлаждающая</t>
  </si>
  <si>
    <t xml:space="preserve">9 ± 0.5 Литра</t>
  </si>
  <si>
    <t xml:space="preserve">Фильтр вставка КПП</t>
  </si>
  <si>
    <t xml:space="preserve">1 Литр</t>
  </si>
  <si>
    <t xml:space="preserve">Уплотнительное кольцо </t>
  </si>
  <si>
    <t xml:space="preserve">Фильтр под поддоном КПП</t>
  </si>
  <si>
    <t xml:space="preserve">Герметик поддона КПП</t>
  </si>
  <si>
    <t xml:space="preserve">TIGGO 4 1.5 MT</t>
  </si>
  <si>
    <t xml:space="preserve">7.5 ± 0.5 Литра</t>
  </si>
  <si>
    <t xml:space="preserve">Проверка электронных систем автомобиля (панель приборов, мультимедийная система, климат контроль и т.д.), считывание кодов неисправностей, проверка системы Глонасс. Проверка внешних осветительных приборов. </t>
  </si>
  <si>
    <t xml:space="preserve">Масло ДВС E4G15B(Base)/E4G15C(Comfort)</t>
  </si>
  <si>
    <t xml:space="preserve">* Полный обьем заправки КПП 7.3 Литра.</t>
  </si>
  <si>
    <t xml:space="preserve">TIGGO 4 1.5 DCT</t>
  </si>
  <si>
    <t xml:space="preserve">TIGGO 4 1.5 CVT</t>
  </si>
  <si>
    <t xml:space="preserve">Масло КПП MT 525MHJ/313LG</t>
  </si>
  <si>
    <t xml:space="preserve">2 Литра</t>
  </si>
  <si>
    <t xml:space="preserve">Жидкость ДВС охлаждающая </t>
  </si>
  <si>
    <t xml:space="preserve">* Полный обьем заправки КПП 2.2 ± 0.1  Литра.</t>
  </si>
  <si>
    <t xml:space="preserve">TIGGO 4 2.0 CVT+MT</t>
  </si>
  <si>
    <t xml:space="preserve">2.0T CVT</t>
  </si>
  <si>
    <t xml:space="preserve">2.0T MT</t>
  </si>
  <si>
    <t xml:space="preserve">Масло ДВС SQRD4G20</t>
  </si>
  <si>
    <t xml:space="preserve">4.5 ± 0.3 Литра</t>
  </si>
  <si>
    <t xml:space="preserve">481H-1012010</t>
  </si>
  <si>
    <t xml:space="preserve">Масло CVT 019 </t>
  </si>
  <si>
    <t xml:space="preserve">Масло КПП QR525MHL (механика)</t>
  </si>
  <si>
    <t xml:space="preserve">481F-3707010</t>
  </si>
  <si>
    <t xml:space="preserve">Масло КПП CVT 019</t>
  </si>
  <si>
    <t xml:space="preserve">Шайба сливного болта КПП CVT</t>
  </si>
  <si>
    <t xml:space="preserve">019CHA-1502190</t>
  </si>
  <si>
    <t xml:space="preserve">Жидкость гидроусилителя рулевого механизма</t>
  </si>
  <si>
    <t xml:space="preserve">2 Литра*</t>
  </si>
  <si>
    <t xml:space="preserve">Шайба болта контрольного отв. КПП MT</t>
  </si>
  <si>
    <t xml:space="preserve">Шайба болта сливного отв. КПП МТ</t>
  </si>
  <si>
    <t xml:space="preserve">Жидкость гидравлическая ГУР</t>
  </si>
  <si>
    <t xml:space="preserve">20622N</t>
  </si>
  <si>
    <t xml:space="preserve">7.0 ± 0.5 Литра</t>
  </si>
  <si>
    <t xml:space="preserve">Замена Комплекта Ремня ГРМ</t>
  </si>
  <si>
    <t xml:space="preserve">Ремень ГРМ</t>
  </si>
  <si>
    <t xml:space="preserve">481H-1007073CA</t>
  </si>
  <si>
    <t xml:space="preserve">TIGGO 4 2.0 CVT + MT</t>
  </si>
  <si>
    <t xml:space="preserve">Обводной ролик ГРМ (Большой)</t>
  </si>
  <si>
    <t xml:space="preserve">481H-1007070BA</t>
  </si>
  <si>
    <t xml:space="preserve">Обводной ролик ГРМ (Малый)</t>
  </si>
  <si>
    <t xml:space="preserve">481H-1007071</t>
  </si>
  <si>
    <t xml:space="preserve">Натяжной ролик ГРМ</t>
  </si>
  <si>
    <t xml:space="preserve">484F-1007060</t>
  </si>
  <si>
    <t xml:space="preserve">Водяной насос(помпа)*</t>
  </si>
  <si>
    <t xml:space="preserve">484FC-1307010BA </t>
  </si>
  <si>
    <t xml:space="preserve">Прокладка водяного насоса</t>
  </si>
  <si>
    <t xml:space="preserve">484FC-1307041</t>
  </si>
  <si>
    <t xml:space="preserve">Прокладка клапанной крышки</t>
  </si>
  <si>
    <t xml:space="preserve">481H-1003042</t>
  </si>
  <si>
    <t xml:space="preserve">*Масло CVT 019 полный объем 8+-0,1 Литра</t>
  </si>
  <si>
    <t xml:space="preserve">*Водяной насос меняется только по необходимости</t>
  </si>
  <si>
    <t xml:space="preserve">* Полный заправочный объём  КПП QR525MHL 2.2 ± 0.1 Литра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</si>
</sst>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Calibri"/>
      <family val="2"/>
    </font>
    <font>
      <sz val="8"/>
      <color rgb="FF000000"/>
      <name val="Calibri"/>
      <family val="2"/>
    </font>
    <font>
      <i val="true"/>
      <sz val="8"/>
      <name val="Calibri"/>
      <family val="2"/>
    </font>
    <font>
      <sz val="8"/>
      <name val="Calibri"/>
      <family val="2"/>
    </font>
    <font>
      <b val="true"/>
      <sz val="10"/>
      <color rgb="FFFF0000"/>
      <name val="Calibri"/>
      <family val="2"/>
    </font>
    <font>
      <b val="true"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92D050"/>
        <bgColor rgb="FFC0C0C0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3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4" fillId="0" borderId="4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4" fillId="0" borderId="5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1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2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5" fillId="3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4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2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5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2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2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3" borderId="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0" fillId="2" borderId="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2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2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2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2" borderId="2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2" borderId="2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3" borderId="2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4" borderId="2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2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2" borderId="2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7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6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2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3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7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8" zeroHeight="false" outlineLevelRow="0" outlineLevelCol="0"/>
  <cols>
    <col collapsed="false" customWidth="true" hidden="false" outlineLevel="0" max="1" min="1" style="0" width="1.58"/>
    <col collapsed="false" customWidth="true" hidden="false" outlineLevel="0" max="2" min="2" style="0" width="47.01"/>
    <col collapsed="false" customWidth="true" hidden="false" outlineLevel="0" max="3" min="3" style="0" width="6.57"/>
    <col collapsed="false" customWidth="true" hidden="false" outlineLevel="0" max="5" min="4" style="0" width="2.71"/>
    <col collapsed="false" customWidth="true" hidden="false" outlineLevel="0" max="16" min="6" style="0" width="6.71"/>
    <col collapsed="false" customWidth="true" hidden="false" outlineLevel="0" max="17" min="17" style="0" width="2"/>
    <col collapsed="false" customWidth="true" hidden="false" outlineLevel="0" max="19" min="18" style="0" width="2.99"/>
    <col collapsed="false" customWidth="true" hidden="false" outlineLevel="0" max="20" min="20" style="0" width="26.85"/>
    <col collapsed="false" customWidth="true" hidden="false" outlineLevel="0" max="21" min="21" style="0" width="33"/>
    <col collapsed="false" customWidth="true" hidden="false" outlineLevel="0" max="22" min="22" style="0" width="11.71"/>
  </cols>
  <sheetData>
    <row r="1" customFormat="false" ht="21.6" hidden="false" customHeight="true" outlineLevel="0" collapsed="false">
      <c r="A1" s="1"/>
      <c r="B1" s="2" t="s">
        <v>0</v>
      </c>
      <c r="C1" s="2"/>
      <c r="D1" s="2"/>
      <c r="E1" s="2"/>
      <c r="F1" s="3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/>
      <c r="S1" s="7" t="s">
        <v>12</v>
      </c>
      <c r="T1" s="7"/>
      <c r="U1" s="7" t="s">
        <v>13</v>
      </c>
      <c r="V1" s="7" t="s">
        <v>14</v>
      </c>
    </row>
    <row r="2" customFormat="false" ht="15" hidden="false" customHeight="true" outlineLevel="0" collapsed="false">
      <c r="A2" s="8"/>
      <c r="B2" s="9" t="s">
        <v>15</v>
      </c>
      <c r="C2" s="9"/>
      <c r="D2" s="10" t="s">
        <v>16</v>
      </c>
      <c r="E2" s="10"/>
      <c r="F2" s="11" t="n">
        <v>5</v>
      </c>
      <c r="G2" s="12" t="n">
        <v>10</v>
      </c>
      <c r="H2" s="12" t="n">
        <v>20</v>
      </c>
      <c r="I2" s="12" t="n">
        <v>30</v>
      </c>
      <c r="J2" s="12" t="n">
        <v>40</v>
      </c>
      <c r="K2" s="12" t="n">
        <v>50</v>
      </c>
      <c r="L2" s="12" t="n">
        <v>60</v>
      </c>
      <c r="M2" s="12" t="n">
        <v>70</v>
      </c>
      <c r="N2" s="12" t="n">
        <v>80</v>
      </c>
      <c r="O2" s="13" t="n">
        <v>90</v>
      </c>
      <c r="P2" s="14" t="n">
        <v>100</v>
      </c>
      <c r="Q2" s="15"/>
      <c r="S2" s="16" t="n">
        <v>1</v>
      </c>
      <c r="T2" s="17" t="s">
        <v>17</v>
      </c>
      <c r="U2" s="18" t="s">
        <v>18</v>
      </c>
      <c r="V2" s="19" t="s">
        <v>19</v>
      </c>
    </row>
    <row r="3" customFormat="false" ht="15" hidden="false" customHeight="true" outlineLevel="0" collapsed="false">
      <c r="A3" s="8"/>
      <c r="B3" s="20" t="s">
        <v>20</v>
      </c>
      <c r="C3" s="20"/>
      <c r="D3" s="10"/>
      <c r="E3" s="10"/>
      <c r="F3" s="21" t="n">
        <v>2</v>
      </c>
      <c r="G3" s="22" t="n">
        <v>12</v>
      </c>
      <c r="H3" s="22" t="n">
        <v>24</v>
      </c>
      <c r="I3" s="22" t="n">
        <v>36</v>
      </c>
      <c r="J3" s="22" t="n">
        <v>48</v>
      </c>
      <c r="K3" s="22" t="n">
        <v>60</v>
      </c>
      <c r="L3" s="22" t="n">
        <v>72</v>
      </c>
      <c r="M3" s="22" t="n">
        <v>84</v>
      </c>
      <c r="N3" s="22" t="n">
        <v>96</v>
      </c>
      <c r="O3" s="22" t="n">
        <v>108</v>
      </c>
      <c r="P3" s="23" t="n">
        <v>120</v>
      </c>
      <c r="Q3" s="15"/>
      <c r="S3" s="16" t="n">
        <v>2</v>
      </c>
      <c r="T3" s="17" t="s">
        <v>21</v>
      </c>
      <c r="U3" s="18" t="s">
        <v>22</v>
      </c>
      <c r="V3" s="18" t="s">
        <v>23</v>
      </c>
    </row>
    <row r="4" customFormat="false" ht="19.5" hidden="false" customHeight="true" outlineLevel="0" collapsed="false">
      <c r="A4" s="8"/>
      <c r="B4" s="2"/>
      <c r="C4" s="2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15"/>
      <c r="S4" s="16" t="n">
        <v>3</v>
      </c>
      <c r="T4" s="17" t="s">
        <v>24</v>
      </c>
      <c r="U4" s="18" t="s">
        <v>25</v>
      </c>
      <c r="V4" s="18" t="s">
        <v>23</v>
      </c>
    </row>
    <row r="5" customFormat="false" ht="15" hidden="false" customHeight="true" outlineLevel="0" collapsed="false">
      <c r="A5" s="8"/>
      <c r="B5" s="25" t="s">
        <v>26</v>
      </c>
      <c r="C5" s="25"/>
      <c r="D5" s="25" t="n">
        <v>0.6</v>
      </c>
      <c r="E5" s="25"/>
      <c r="F5" s="26" t="s">
        <v>27</v>
      </c>
      <c r="G5" s="26" t="s">
        <v>27</v>
      </c>
      <c r="H5" s="26" t="s">
        <v>27</v>
      </c>
      <c r="I5" s="26" t="s">
        <v>27</v>
      </c>
      <c r="J5" s="26" t="s">
        <v>27</v>
      </c>
      <c r="K5" s="26" t="s">
        <v>27</v>
      </c>
      <c r="L5" s="26" t="s">
        <v>27</v>
      </c>
      <c r="M5" s="26" t="s">
        <v>27</v>
      </c>
      <c r="N5" s="26" t="s">
        <v>27</v>
      </c>
      <c r="O5" s="26" t="s">
        <v>27</v>
      </c>
      <c r="P5" s="26" t="s">
        <v>27</v>
      </c>
      <c r="Q5" s="15"/>
      <c r="S5" s="16" t="n">
        <v>4</v>
      </c>
      <c r="T5" s="17" t="s">
        <v>28</v>
      </c>
      <c r="U5" s="18" t="s">
        <v>29</v>
      </c>
      <c r="V5" s="18" t="s">
        <v>23</v>
      </c>
    </row>
    <row r="6" customFormat="false" ht="15" hidden="false" customHeight="true" outlineLevel="0" collapsed="false">
      <c r="A6" s="8"/>
      <c r="B6" s="27" t="s">
        <v>30</v>
      </c>
      <c r="C6" s="27"/>
      <c r="D6" s="25" t="n">
        <v>0.8</v>
      </c>
      <c r="E6" s="25"/>
      <c r="F6" s="28" t="s">
        <v>31</v>
      </c>
      <c r="G6" s="28" t="s">
        <v>31</v>
      </c>
      <c r="H6" s="28" t="s">
        <v>31</v>
      </c>
      <c r="I6" s="28" t="s">
        <v>31</v>
      </c>
      <c r="J6" s="26" t="s">
        <v>27</v>
      </c>
      <c r="K6" s="28" t="s">
        <v>31</v>
      </c>
      <c r="L6" s="28" t="s">
        <v>31</v>
      </c>
      <c r="M6" s="28" t="s">
        <v>31</v>
      </c>
      <c r="N6" s="28" t="s">
        <v>31</v>
      </c>
      <c r="O6" s="28" t="s">
        <v>31</v>
      </c>
      <c r="P6" s="28" t="s">
        <v>31</v>
      </c>
      <c r="Q6" s="15"/>
      <c r="S6" s="16" t="n">
        <v>5</v>
      </c>
      <c r="T6" s="17" t="s">
        <v>32</v>
      </c>
      <c r="U6" s="18" t="s">
        <v>33</v>
      </c>
      <c r="V6" s="18" t="s">
        <v>23</v>
      </c>
    </row>
    <row r="7" customFormat="false" ht="15" hidden="false" customHeight="true" outlineLevel="0" collapsed="false">
      <c r="A7" s="8"/>
      <c r="B7" s="27" t="s">
        <v>34</v>
      </c>
      <c r="C7" s="27"/>
      <c r="D7" s="25" t="n">
        <v>1.5</v>
      </c>
      <c r="E7" s="25"/>
      <c r="F7" s="28" t="s">
        <v>31</v>
      </c>
      <c r="G7" s="28" t="s">
        <v>31</v>
      </c>
      <c r="H7" s="28" t="s">
        <v>31</v>
      </c>
      <c r="I7" s="28" t="s">
        <v>31</v>
      </c>
      <c r="J7" s="28" t="s">
        <v>31</v>
      </c>
      <c r="K7" s="28" t="s">
        <v>31</v>
      </c>
      <c r="L7" s="28" t="s">
        <v>31</v>
      </c>
      <c r="M7" s="28" t="s">
        <v>31</v>
      </c>
      <c r="N7" s="26" t="s">
        <v>27</v>
      </c>
      <c r="O7" s="28" t="s">
        <v>31</v>
      </c>
      <c r="P7" s="28" t="s">
        <v>31</v>
      </c>
      <c r="Q7" s="15"/>
      <c r="S7" s="16" t="n">
        <v>6</v>
      </c>
      <c r="T7" s="17" t="s">
        <v>35</v>
      </c>
      <c r="U7" s="18" t="s">
        <v>36</v>
      </c>
      <c r="V7" s="18" t="s">
        <v>37</v>
      </c>
    </row>
    <row r="8" customFormat="false" ht="15" hidden="false" customHeight="true" outlineLevel="0" collapsed="false">
      <c r="A8" s="8"/>
      <c r="B8" s="27" t="s">
        <v>38</v>
      </c>
      <c r="C8" s="27"/>
      <c r="D8" s="25" t="n">
        <v>0.4</v>
      </c>
      <c r="E8" s="25"/>
      <c r="F8" s="28" t="s">
        <v>31</v>
      </c>
      <c r="G8" s="28" t="s">
        <v>31</v>
      </c>
      <c r="H8" s="28" t="s">
        <v>31</v>
      </c>
      <c r="I8" s="26" t="s">
        <v>27</v>
      </c>
      <c r="J8" s="28" t="s">
        <v>31</v>
      </c>
      <c r="K8" s="28" t="s">
        <v>31</v>
      </c>
      <c r="L8" s="26" t="s">
        <v>27</v>
      </c>
      <c r="M8" s="28" t="s">
        <v>31</v>
      </c>
      <c r="N8" s="28" t="s">
        <v>31</v>
      </c>
      <c r="O8" s="26" t="s">
        <v>27</v>
      </c>
      <c r="P8" s="28" t="s">
        <v>31</v>
      </c>
      <c r="Q8" s="15"/>
      <c r="S8" s="16" t="n">
        <v>7</v>
      </c>
      <c r="T8" s="17" t="s">
        <v>39</v>
      </c>
      <c r="U8" s="18" t="n">
        <v>20522</v>
      </c>
      <c r="V8" s="18" t="s">
        <v>40</v>
      </c>
    </row>
    <row r="9" customFormat="false" ht="15" hidden="false" customHeight="true" outlineLevel="0" collapsed="false">
      <c r="A9" s="8"/>
      <c r="B9" s="27" t="s">
        <v>41</v>
      </c>
      <c r="C9" s="27"/>
      <c r="D9" s="27" t="n">
        <v>0.2</v>
      </c>
      <c r="E9" s="27"/>
      <c r="F9" s="28" t="s">
        <v>31</v>
      </c>
      <c r="G9" s="26" t="s">
        <v>27</v>
      </c>
      <c r="H9" s="26" t="s">
        <v>27</v>
      </c>
      <c r="I9" s="26" t="s">
        <v>27</v>
      </c>
      <c r="J9" s="26" t="s">
        <v>27</v>
      </c>
      <c r="K9" s="26" t="s">
        <v>27</v>
      </c>
      <c r="L9" s="26" t="s">
        <v>27</v>
      </c>
      <c r="M9" s="26" t="s">
        <v>27</v>
      </c>
      <c r="N9" s="26" t="s">
        <v>27</v>
      </c>
      <c r="O9" s="26" t="s">
        <v>27</v>
      </c>
      <c r="P9" s="26" t="s">
        <v>27</v>
      </c>
      <c r="Q9" s="15"/>
      <c r="S9" s="16" t="n">
        <v>8</v>
      </c>
      <c r="T9" s="17" t="s">
        <v>42</v>
      </c>
      <c r="U9" s="29" t="s">
        <v>43</v>
      </c>
      <c r="V9" s="18" t="s">
        <v>44</v>
      </c>
    </row>
    <row r="10" customFormat="false" ht="15" hidden="false" customHeight="true" outlineLevel="0" collapsed="false">
      <c r="A10" s="8"/>
      <c r="B10" s="27" t="s">
        <v>42</v>
      </c>
      <c r="C10" s="27"/>
      <c r="D10" s="27" t="n">
        <v>0.4</v>
      </c>
      <c r="E10" s="27"/>
      <c r="F10" s="30" t="s">
        <v>45</v>
      </c>
      <c r="G10" s="30"/>
      <c r="H10" s="30"/>
      <c r="I10" s="30"/>
      <c r="J10" s="30"/>
      <c r="K10" s="30"/>
      <c r="L10" s="30"/>
      <c r="M10" s="30"/>
      <c r="N10" s="30"/>
      <c r="O10" s="30"/>
      <c r="P10" s="26" t="s">
        <v>27</v>
      </c>
      <c r="Q10" s="15"/>
      <c r="S10" s="16" t="n">
        <v>9</v>
      </c>
      <c r="T10" s="17" t="s">
        <v>46</v>
      </c>
      <c r="U10" s="31" t="n">
        <v>3945</v>
      </c>
      <c r="V10" s="18" t="s">
        <v>47</v>
      </c>
    </row>
    <row r="11" customFormat="false" ht="15" hidden="false" customHeight="true" outlineLevel="0" collapsed="false">
      <c r="A11" s="8"/>
      <c r="B11" s="25" t="s">
        <v>48</v>
      </c>
      <c r="C11" s="25"/>
      <c r="D11" s="27" t="n">
        <v>0.4</v>
      </c>
      <c r="E11" s="27"/>
      <c r="F11" s="28" t="s">
        <v>31</v>
      </c>
      <c r="G11" s="28" t="s">
        <v>31</v>
      </c>
      <c r="H11" s="28" t="s">
        <v>31</v>
      </c>
      <c r="I11" s="26" t="s">
        <v>27</v>
      </c>
      <c r="J11" s="28" t="s">
        <v>31</v>
      </c>
      <c r="K11" s="28" t="s">
        <v>31</v>
      </c>
      <c r="L11" s="26" t="s">
        <v>27</v>
      </c>
      <c r="M11" s="28" t="s">
        <v>31</v>
      </c>
      <c r="N11" s="28" t="s">
        <v>31</v>
      </c>
      <c r="O11" s="26" t="s">
        <v>27</v>
      </c>
      <c r="P11" s="28" t="s">
        <v>31</v>
      </c>
      <c r="Q11" s="15"/>
      <c r="S11" s="16" t="n">
        <v>10</v>
      </c>
      <c r="T11" s="17" t="s">
        <v>49</v>
      </c>
      <c r="U11" s="18" t="s">
        <v>50</v>
      </c>
      <c r="V11" s="18" t="s">
        <v>23</v>
      </c>
    </row>
    <row r="12" customFormat="false" ht="15" hidden="false" customHeight="true" outlineLevel="0" collapsed="false">
      <c r="A12" s="8"/>
      <c r="B12" s="27" t="s">
        <v>51</v>
      </c>
      <c r="C12" s="27"/>
      <c r="D12" s="27" t="n">
        <v>0.5</v>
      </c>
      <c r="E12" s="27"/>
      <c r="F12" s="30" t="s">
        <v>52</v>
      </c>
      <c r="G12" s="30"/>
      <c r="H12" s="30"/>
      <c r="I12" s="30"/>
      <c r="J12" s="26" t="s">
        <v>27</v>
      </c>
      <c r="K12" s="30" t="s">
        <v>53</v>
      </c>
      <c r="L12" s="30"/>
      <c r="M12" s="30"/>
      <c r="N12" s="26" t="s">
        <v>27</v>
      </c>
      <c r="O12" s="28" t="s">
        <v>31</v>
      </c>
      <c r="P12" s="28" t="s">
        <v>31</v>
      </c>
      <c r="Q12" s="15"/>
      <c r="S12" s="16" t="n">
        <v>11</v>
      </c>
      <c r="T12" s="17" t="s">
        <v>54</v>
      </c>
      <c r="U12" s="18" t="s">
        <v>50</v>
      </c>
      <c r="V12" s="18" t="s">
        <v>23</v>
      </c>
    </row>
    <row r="13" customFormat="false" ht="15" hidden="false" customHeight="true" outlineLevel="0" collapsed="false">
      <c r="A13" s="8"/>
      <c r="B13" s="27" t="s">
        <v>32</v>
      </c>
      <c r="C13" s="27"/>
      <c r="D13" s="27" t="n">
        <v>0.3</v>
      </c>
      <c r="E13" s="27"/>
      <c r="F13" s="28" t="s">
        <v>31</v>
      </c>
      <c r="G13" s="26" t="s">
        <v>27</v>
      </c>
      <c r="H13" s="26" t="s">
        <v>27</v>
      </c>
      <c r="I13" s="26" t="s">
        <v>27</v>
      </c>
      <c r="J13" s="26" t="s">
        <v>27</v>
      </c>
      <c r="K13" s="26" t="s">
        <v>27</v>
      </c>
      <c r="L13" s="26" t="s">
        <v>27</v>
      </c>
      <c r="M13" s="26" t="s">
        <v>27</v>
      </c>
      <c r="N13" s="26" t="s">
        <v>27</v>
      </c>
      <c r="O13" s="26" t="s">
        <v>27</v>
      </c>
      <c r="P13" s="26" t="s">
        <v>27</v>
      </c>
      <c r="Q13" s="15"/>
      <c r="S13" s="16" t="n">
        <v>12</v>
      </c>
      <c r="T13" s="17" t="s">
        <v>55</v>
      </c>
      <c r="U13" s="18" t="s">
        <v>56</v>
      </c>
      <c r="V13" s="18" t="s">
        <v>57</v>
      </c>
    </row>
    <row r="14" customFormat="false" ht="43.5" hidden="false" customHeight="true" outlineLevel="0" collapsed="false">
      <c r="A14" s="8"/>
      <c r="B14" s="25" t="s">
        <v>58</v>
      </c>
      <c r="C14" s="25"/>
      <c r="D14" s="25" t="n">
        <v>0.5</v>
      </c>
      <c r="E14" s="25"/>
      <c r="F14" s="26" t="s">
        <v>59</v>
      </c>
      <c r="G14" s="26" t="s">
        <v>59</v>
      </c>
      <c r="H14" s="26" t="s">
        <v>59</v>
      </c>
      <c r="I14" s="26" t="s">
        <v>59</v>
      </c>
      <c r="J14" s="26" t="s">
        <v>59</v>
      </c>
      <c r="K14" s="26" t="s">
        <v>59</v>
      </c>
      <c r="L14" s="26" t="s">
        <v>59</v>
      </c>
      <c r="M14" s="26" t="s">
        <v>59</v>
      </c>
      <c r="N14" s="26" t="s">
        <v>59</v>
      </c>
      <c r="O14" s="26" t="s">
        <v>59</v>
      </c>
      <c r="P14" s="26" t="s">
        <v>59</v>
      </c>
      <c r="Q14" s="15"/>
      <c r="S14" s="16" t="n">
        <v>13</v>
      </c>
      <c r="T14" s="17" t="s">
        <v>60</v>
      </c>
      <c r="U14" s="18" t="s">
        <v>61</v>
      </c>
      <c r="V14" s="18" t="s">
        <v>23</v>
      </c>
    </row>
    <row r="15" customFormat="false" ht="46.5" hidden="false" customHeight="true" outlineLevel="0" collapsed="false">
      <c r="A15" s="8"/>
      <c r="B15" s="25" t="s">
        <v>62</v>
      </c>
      <c r="C15" s="25"/>
      <c r="D15" s="25" t="n">
        <v>0.5</v>
      </c>
      <c r="E15" s="25"/>
      <c r="F15" s="26" t="s">
        <v>59</v>
      </c>
      <c r="G15" s="26" t="s">
        <v>59</v>
      </c>
      <c r="H15" s="26" t="s">
        <v>59</v>
      </c>
      <c r="I15" s="26" t="s">
        <v>59</v>
      </c>
      <c r="J15" s="26" t="s">
        <v>59</v>
      </c>
      <c r="K15" s="26" t="s">
        <v>59</v>
      </c>
      <c r="L15" s="26" t="s">
        <v>59</v>
      </c>
      <c r="M15" s="26" t="s">
        <v>59</v>
      </c>
      <c r="N15" s="26" t="s">
        <v>59</v>
      </c>
      <c r="O15" s="26" t="s">
        <v>59</v>
      </c>
      <c r="P15" s="26" t="s">
        <v>59</v>
      </c>
      <c r="Q15" s="15"/>
      <c r="S15" s="16" t="n">
        <v>14</v>
      </c>
      <c r="T15" s="17" t="s">
        <v>63</v>
      </c>
      <c r="U15" s="18" t="s">
        <v>64</v>
      </c>
      <c r="V15" s="18" t="s">
        <v>23</v>
      </c>
    </row>
    <row r="16" customFormat="false" ht="15" hidden="false" customHeight="true" outlineLevel="0" collapsed="false">
      <c r="A16" s="8"/>
      <c r="B16" s="32"/>
      <c r="C16" s="32"/>
      <c r="D16" s="32"/>
      <c r="E16" s="32"/>
      <c r="F16" s="33" t="s">
        <v>1</v>
      </c>
      <c r="G16" s="33" t="s">
        <v>2</v>
      </c>
      <c r="H16" s="33" t="s">
        <v>3</v>
      </c>
      <c r="I16" s="33" t="s">
        <v>4</v>
      </c>
      <c r="J16" s="33" t="s">
        <v>5</v>
      </c>
      <c r="K16" s="33" t="s">
        <v>6</v>
      </c>
      <c r="L16" s="33" t="s">
        <v>7</v>
      </c>
      <c r="M16" s="33" t="s">
        <v>8</v>
      </c>
      <c r="N16" s="33" t="s">
        <v>9</v>
      </c>
      <c r="O16" s="33" t="s">
        <v>10</v>
      </c>
      <c r="P16" s="33" t="s">
        <v>11</v>
      </c>
      <c r="Q16" s="15"/>
      <c r="S16" s="16" t="n">
        <v>15</v>
      </c>
      <c r="T16" s="17" t="s">
        <v>65</v>
      </c>
      <c r="U16" s="34" t="n">
        <v>7641</v>
      </c>
      <c r="V16" s="18" t="s">
        <v>23</v>
      </c>
    </row>
    <row r="17" customFormat="false" ht="15" hidden="false" customHeight="true" outlineLevel="0" collapsed="false">
      <c r="A17" s="8"/>
      <c r="B17" s="35" t="s">
        <v>66</v>
      </c>
      <c r="C17" s="35"/>
      <c r="D17" s="35"/>
      <c r="E17" s="35"/>
      <c r="F17" s="36" t="n">
        <f aca="false">D5+D14+D15</f>
        <v>1.6</v>
      </c>
      <c r="G17" s="36" t="n">
        <f aca="false">D5+D9+D13+D14+D15</f>
        <v>2.1</v>
      </c>
      <c r="H17" s="36" t="n">
        <f aca="false">D5+D9+D13+D14+D15</f>
        <v>2.1</v>
      </c>
      <c r="I17" s="36" t="n">
        <f aca="false">D5+D8+D9+D11+D13+D14+D15</f>
        <v>2.9</v>
      </c>
      <c r="J17" s="36" t="n">
        <f aca="false">D5+D9+D12+D14+D15+D13</f>
        <v>2.6</v>
      </c>
      <c r="K17" s="36" t="n">
        <f aca="false">D5+D9+D13+D14+D15</f>
        <v>2.1</v>
      </c>
      <c r="L17" s="36" t="n">
        <f aca="false">D5+D8+D9+D11+D13+D14+D15</f>
        <v>2.9</v>
      </c>
      <c r="M17" s="36" t="n">
        <f aca="false">D5+D9+D13+D14+D15</f>
        <v>2.1</v>
      </c>
      <c r="N17" s="36" t="n">
        <f aca="false">D5+D9+D12+D13+D14+D15</f>
        <v>2.6</v>
      </c>
      <c r="O17" s="36" t="n">
        <f aca="false">D5+D8+D9+D11+D13+D14+D15</f>
        <v>2.9</v>
      </c>
      <c r="P17" s="36" t="n">
        <f aca="false">D5+D9+D10+D13+D14+D15</f>
        <v>2.5</v>
      </c>
      <c r="Q17" s="15"/>
      <c r="S17" s="16" t="n">
        <v>16</v>
      </c>
      <c r="T17" s="18" t="s">
        <v>67</v>
      </c>
      <c r="U17" s="18" t="s">
        <v>68</v>
      </c>
      <c r="V17" s="18" t="s">
        <v>23</v>
      </c>
    </row>
    <row r="18" customFormat="false" ht="15" hidden="false" customHeight="true" outlineLevel="0" collapsed="false">
      <c r="A18" s="8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S18" s="16" t="n">
        <v>17</v>
      </c>
      <c r="T18" s="38" t="s">
        <v>69</v>
      </c>
      <c r="U18" s="39" t="s">
        <v>70</v>
      </c>
      <c r="V18" s="18" t="s">
        <v>23</v>
      </c>
    </row>
    <row r="19" customFormat="false" ht="15" hidden="false" customHeight="true" outlineLevel="0" collapsed="false">
      <c r="A19" s="8"/>
      <c r="B19" s="35" t="s">
        <v>71</v>
      </c>
      <c r="C19" s="35"/>
      <c r="D19" s="35"/>
      <c r="E19" s="35"/>
      <c r="F19" s="36" t="n">
        <f aca="false">D5+D14+D15</f>
        <v>1.6</v>
      </c>
      <c r="G19" s="36" t="n">
        <f aca="false">D5+D9+D13+D14+D15</f>
        <v>2.1</v>
      </c>
      <c r="H19" s="36" t="n">
        <f aca="false">D5+D9+D13+D14+D15</f>
        <v>2.1</v>
      </c>
      <c r="I19" s="36" t="n">
        <f aca="false">D5+D9+D11+D13+D14+D15</f>
        <v>2.5</v>
      </c>
      <c r="J19" s="36" t="n">
        <f aca="false">D5+D6+D9+D12+D13+D14+D15</f>
        <v>3.4</v>
      </c>
      <c r="K19" s="36" t="n">
        <f aca="false">D5+D9+D13+D14+D15</f>
        <v>2.1</v>
      </c>
      <c r="L19" s="36" t="n">
        <f aca="false">D5+D9+D11+D13+D14+D15</f>
        <v>2.5</v>
      </c>
      <c r="M19" s="36" t="n">
        <f aca="false">D5+D9+D13+D14+D15</f>
        <v>2.1</v>
      </c>
      <c r="N19" s="36" t="n">
        <f aca="false">D5+D7+D9+D12+D13+D14+D15</f>
        <v>4.1</v>
      </c>
      <c r="O19" s="36" t="n">
        <f aca="false">D5+D9+D11+D13+D14+D15</f>
        <v>2.5</v>
      </c>
      <c r="P19" s="36" t="n">
        <f aca="false">D5+D9+D10+D13+D14+D15</f>
        <v>2.5</v>
      </c>
      <c r="Q19" s="15"/>
      <c r="S19" s="16" t="n">
        <v>18</v>
      </c>
      <c r="T19" s="17" t="s">
        <v>72</v>
      </c>
      <c r="U19" s="18" t="s">
        <v>56</v>
      </c>
      <c r="V19" s="18" t="s">
        <v>57</v>
      </c>
    </row>
    <row r="20" customFormat="false" ht="15" hidden="false" customHeight="true" outlineLevel="0" collapsed="false">
      <c r="A20" s="8"/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15"/>
      <c r="S20" s="16" t="n">
        <v>19</v>
      </c>
      <c r="T20" s="17" t="s">
        <v>60</v>
      </c>
      <c r="U20" s="18" t="s">
        <v>61</v>
      </c>
      <c r="V20" s="18" t="s">
        <v>23</v>
      </c>
    </row>
    <row r="21" customFormat="false" ht="15" hidden="false" customHeight="true" outlineLevel="0" collapsed="false">
      <c r="A21" s="8"/>
      <c r="B21" s="40" t="s">
        <v>73</v>
      </c>
      <c r="C21" s="40"/>
      <c r="D21" s="40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S21" s="16" t="n">
        <v>20</v>
      </c>
      <c r="T21" s="17" t="s">
        <v>63</v>
      </c>
      <c r="U21" s="18" t="s">
        <v>64</v>
      </c>
      <c r="V21" s="18" t="s">
        <v>23</v>
      </c>
    </row>
    <row r="22" customFormat="false" ht="15" hidden="false" customHeight="true" outlineLevel="0" collapsed="false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  <c r="S22" s="16" t="n">
        <v>21</v>
      </c>
      <c r="T22" s="18" t="s">
        <v>67</v>
      </c>
      <c r="U22" s="18" t="s">
        <v>68</v>
      </c>
      <c r="V22" s="18" t="s">
        <v>23</v>
      </c>
    </row>
    <row r="23" customFormat="false" ht="15" hidden="false" customHeight="true" outlineLevel="0" collapsed="false">
      <c r="S23" s="16" t="n">
        <v>22</v>
      </c>
      <c r="T23" s="38" t="s">
        <v>69</v>
      </c>
      <c r="U23" s="39" t="s">
        <v>70</v>
      </c>
      <c r="V23" s="18" t="s">
        <v>23</v>
      </c>
    </row>
    <row r="24" customFormat="false" ht="15" hidden="false" customHeight="true" outlineLevel="0" collapsed="false">
      <c r="R24" s="46"/>
      <c r="T24" s="47" t="s">
        <v>74</v>
      </c>
    </row>
    <row r="25" customFormat="false" ht="15" hidden="false" customHeight="true" outlineLevel="0" collapsed="false"/>
    <row r="26" customFormat="false" ht="15" hidden="false" customHeight="true" outlineLevel="0" collapsed="false"/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</sheetData>
  <mergeCells count="33">
    <mergeCell ref="S1:T1"/>
    <mergeCell ref="B2:C2"/>
    <mergeCell ref="D2:E3"/>
    <mergeCell ref="B3:C3"/>
    <mergeCell ref="B4:C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F10:O10"/>
    <mergeCell ref="B11:C11"/>
    <mergeCell ref="D11:E11"/>
    <mergeCell ref="B12:C12"/>
    <mergeCell ref="D12:E12"/>
    <mergeCell ref="F12:I12"/>
    <mergeCell ref="K12:M12"/>
    <mergeCell ref="B13:C13"/>
    <mergeCell ref="D13:E13"/>
    <mergeCell ref="B14:C14"/>
    <mergeCell ref="D14:E14"/>
    <mergeCell ref="B15:C15"/>
    <mergeCell ref="D15:E15"/>
    <mergeCell ref="B17:E17"/>
    <mergeCell ref="B18:Q18"/>
    <mergeCell ref="B19:E19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8" zeroHeight="false" outlineLevelRow="0" outlineLevelCol="0"/>
  <cols>
    <col collapsed="false" customWidth="true" hidden="false" outlineLevel="0" max="1" min="1" style="0" width="1"/>
    <col collapsed="false" customWidth="true" hidden="false" outlineLevel="0" max="2" min="2" style="0" width="53"/>
    <col collapsed="false" customWidth="true" hidden="false" outlineLevel="0" max="6" min="3" style="0" width="4.71"/>
    <col collapsed="false" customWidth="true" hidden="false" outlineLevel="0" max="16" min="7" style="0" width="5.7"/>
    <col collapsed="false" customWidth="true" hidden="false" outlineLevel="0" max="17" min="17" style="0" width="1.14"/>
    <col collapsed="false" customWidth="true" hidden="false" outlineLevel="0" max="18" min="18" style="0" width="1.85"/>
    <col collapsed="false" customWidth="true" hidden="false" outlineLevel="0" max="19" min="19" style="0" width="2.99"/>
    <col collapsed="false" customWidth="true" hidden="false" outlineLevel="0" max="20" min="20" style="0" width="31.43"/>
    <col collapsed="false" customWidth="true" hidden="false" outlineLevel="0" max="21" min="21" style="0" width="12.29"/>
    <col collapsed="false" customWidth="true" hidden="false" outlineLevel="0" max="22" min="22" style="0" width="13.14"/>
    <col collapsed="false" customWidth="true" hidden="false" outlineLevel="0" max="23" min="23" style="0" width="4.57"/>
    <col collapsed="false" customWidth="true" hidden="false" outlineLevel="0" max="24" min="24" style="0" width="4.71"/>
    <col collapsed="false" customWidth="true" hidden="false" outlineLevel="0" max="25" min="25" style="0" width="24.86"/>
    <col collapsed="false" customWidth="true" hidden="false" outlineLevel="0" max="26" min="26" style="0" width="16"/>
    <col collapsed="false" customWidth="true" hidden="false" outlineLevel="0" max="27" min="27" style="0" width="11.57"/>
    <col collapsed="false" customWidth="true" hidden="false" outlineLevel="0" max="28" min="28" style="0" width="25.42"/>
    <col collapsed="false" customWidth="true" hidden="false" outlineLevel="0" max="29" min="29" style="0" width="16.42"/>
    <col collapsed="false" customWidth="true" hidden="false" outlineLevel="0" max="30" min="30" style="0" width="13.29"/>
    <col collapsed="false" customWidth="true" hidden="false" outlineLevel="0" max="31" min="31" style="0" width="11.71"/>
  </cols>
  <sheetData>
    <row r="1" customFormat="false" ht="24" hidden="false" customHeight="true" outlineLevel="0" collapsed="false">
      <c r="A1" s="1"/>
      <c r="B1" s="2" t="s">
        <v>0</v>
      </c>
      <c r="C1" s="2"/>
      <c r="D1" s="2"/>
      <c r="E1" s="2"/>
      <c r="F1" s="3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/>
      <c r="S1" s="7" t="s">
        <v>75</v>
      </c>
      <c r="T1" s="7"/>
      <c r="U1" s="7" t="s">
        <v>13</v>
      </c>
      <c r="V1" s="7" t="s">
        <v>14</v>
      </c>
      <c r="X1" s="7" t="s">
        <v>76</v>
      </c>
      <c r="Y1" s="7"/>
      <c r="Z1" s="7" t="s">
        <v>13</v>
      </c>
      <c r="AA1" s="7" t="s">
        <v>14</v>
      </c>
    </row>
    <row r="2" customFormat="false" ht="12.8" hidden="false" customHeight="true" outlineLevel="0" collapsed="false">
      <c r="A2" s="8"/>
      <c r="B2" s="48" t="s">
        <v>15</v>
      </c>
      <c r="C2" s="49" t="s">
        <v>77</v>
      </c>
      <c r="D2" s="50" t="s">
        <v>78</v>
      </c>
      <c r="E2" s="51" t="s">
        <v>79</v>
      </c>
      <c r="F2" s="52" t="n">
        <v>5</v>
      </c>
      <c r="G2" s="12" t="n">
        <v>10</v>
      </c>
      <c r="H2" s="12" t="n">
        <v>20</v>
      </c>
      <c r="I2" s="12" t="n">
        <v>30</v>
      </c>
      <c r="J2" s="12" t="n">
        <v>40</v>
      </c>
      <c r="K2" s="12" t="n">
        <v>50</v>
      </c>
      <c r="L2" s="12" t="n">
        <v>60</v>
      </c>
      <c r="M2" s="12" t="n">
        <v>70</v>
      </c>
      <c r="N2" s="12" t="n">
        <v>80</v>
      </c>
      <c r="O2" s="13" t="n">
        <v>90</v>
      </c>
      <c r="P2" s="14" t="n">
        <v>100</v>
      </c>
      <c r="Q2" s="15"/>
      <c r="S2" s="16" t="n">
        <v>1</v>
      </c>
      <c r="T2" s="17" t="s">
        <v>80</v>
      </c>
      <c r="U2" s="18" t="s">
        <v>18</v>
      </c>
      <c r="V2" s="53" t="s">
        <v>81</v>
      </c>
      <c r="X2" s="16" t="n">
        <v>1</v>
      </c>
      <c r="Y2" s="17" t="s">
        <v>82</v>
      </c>
      <c r="Z2" s="18" t="s">
        <v>18</v>
      </c>
      <c r="AA2" s="19" t="s">
        <v>81</v>
      </c>
    </row>
    <row r="3" customFormat="false" ht="12.8" hidden="false" customHeight="false" outlineLevel="0" collapsed="false">
      <c r="A3" s="8"/>
      <c r="B3" s="54" t="s">
        <v>20</v>
      </c>
      <c r="C3" s="49"/>
      <c r="D3" s="50"/>
      <c r="E3" s="51"/>
      <c r="F3" s="55" t="n">
        <v>2</v>
      </c>
      <c r="G3" s="22" t="n">
        <v>12</v>
      </c>
      <c r="H3" s="22" t="n">
        <v>24</v>
      </c>
      <c r="I3" s="22" t="n">
        <v>36</v>
      </c>
      <c r="J3" s="22" t="n">
        <v>48</v>
      </c>
      <c r="K3" s="22" t="n">
        <v>60</v>
      </c>
      <c r="L3" s="22" t="n">
        <v>72</v>
      </c>
      <c r="M3" s="22" t="n">
        <v>84</v>
      </c>
      <c r="N3" s="22" t="n">
        <v>96</v>
      </c>
      <c r="O3" s="22" t="n">
        <v>108</v>
      </c>
      <c r="P3" s="23" t="n">
        <v>120</v>
      </c>
      <c r="Q3" s="15"/>
      <c r="S3" s="16" t="n">
        <v>2</v>
      </c>
      <c r="T3" s="17" t="s">
        <v>21</v>
      </c>
      <c r="U3" s="18" t="s">
        <v>22</v>
      </c>
      <c r="V3" s="18" t="s">
        <v>23</v>
      </c>
      <c r="X3" s="16" t="n">
        <v>2</v>
      </c>
      <c r="Y3" s="17" t="s">
        <v>21</v>
      </c>
      <c r="Z3" s="18" t="s">
        <v>22</v>
      </c>
      <c r="AA3" s="18" t="s">
        <v>23</v>
      </c>
    </row>
    <row r="4" customFormat="false" ht="22.5" hidden="false" customHeight="true" outlineLevel="0" collapsed="false">
      <c r="A4" s="8"/>
      <c r="B4" s="56"/>
      <c r="C4" s="56"/>
      <c r="D4" s="57" t="s">
        <v>16</v>
      </c>
      <c r="E4" s="57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15"/>
      <c r="S4" s="16" t="n">
        <v>3</v>
      </c>
      <c r="T4" s="17" t="s">
        <v>24</v>
      </c>
      <c r="U4" s="18" t="s">
        <v>25</v>
      </c>
      <c r="V4" s="18" t="s">
        <v>23</v>
      </c>
      <c r="X4" s="16" t="n">
        <v>3</v>
      </c>
      <c r="Y4" s="17" t="s">
        <v>24</v>
      </c>
      <c r="Z4" s="18" t="s">
        <v>25</v>
      </c>
      <c r="AA4" s="18" t="s">
        <v>23</v>
      </c>
    </row>
    <row r="5" customFormat="false" ht="15" hidden="false" customHeight="true" outlineLevel="0" collapsed="false">
      <c r="A5" s="8"/>
      <c r="B5" s="58" t="s">
        <v>26</v>
      </c>
      <c r="C5" s="27" t="n">
        <v>0.6</v>
      </c>
      <c r="D5" s="27" t="n">
        <v>0.6</v>
      </c>
      <c r="E5" s="27" t="n">
        <v>0.6</v>
      </c>
      <c r="F5" s="59" t="s">
        <v>27</v>
      </c>
      <c r="G5" s="26" t="s">
        <v>27</v>
      </c>
      <c r="H5" s="26" t="s">
        <v>27</v>
      </c>
      <c r="I5" s="26" t="s">
        <v>27</v>
      </c>
      <c r="J5" s="26" t="s">
        <v>27</v>
      </c>
      <c r="K5" s="26" t="s">
        <v>27</v>
      </c>
      <c r="L5" s="26" t="s">
        <v>27</v>
      </c>
      <c r="M5" s="26" t="s">
        <v>27</v>
      </c>
      <c r="N5" s="26" t="s">
        <v>27</v>
      </c>
      <c r="O5" s="26" t="s">
        <v>27</v>
      </c>
      <c r="P5" s="26" t="s">
        <v>27</v>
      </c>
      <c r="Q5" s="15"/>
      <c r="S5" s="16" t="n">
        <v>4</v>
      </c>
      <c r="T5" s="17" t="s">
        <v>28</v>
      </c>
      <c r="U5" s="18" t="s">
        <v>29</v>
      </c>
      <c r="V5" s="18" t="s">
        <v>23</v>
      </c>
      <c r="X5" s="16" t="n">
        <v>4</v>
      </c>
      <c r="Y5" s="17" t="s">
        <v>28</v>
      </c>
      <c r="Z5" s="18" t="s">
        <v>29</v>
      </c>
      <c r="AA5" s="18" t="s">
        <v>23</v>
      </c>
    </row>
    <row r="6" customFormat="false" ht="15" hidden="false" customHeight="true" outlineLevel="0" collapsed="false">
      <c r="A6" s="8"/>
      <c r="B6" s="58" t="s">
        <v>83</v>
      </c>
      <c r="C6" s="27" t="n">
        <v>0.5</v>
      </c>
      <c r="D6" s="27"/>
      <c r="E6" s="27"/>
      <c r="F6" s="28" t="s">
        <v>31</v>
      </c>
      <c r="G6" s="28" t="s">
        <v>31</v>
      </c>
      <c r="H6" s="28" t="s">
        <v>31</v>
      </c>
      <c r="I6" s="28" t="s">
        <v>31</v>
      </c>
      <c r="J6" s="26" t="s">
        <v>27</v>
      </c>
      <c r="K6" s="28" t="s">
        <v>31</v>
      </c>
      <c r="L6" s="28" t="s">
        <v>31</v>
      </c>
      <c r="M6" s="28" t="s">
        <v>31</v>
      </c>
      <c r="N6" s="26" t="s">
        <v>27</v>
      </c>
      <c r="O6" s="28" t="s">
        <v>31</v>
      </c>
      <c r="P6" s="28" t="s">
        <v>31</v>
      </c>
      <c r="Q6" s="15"/>
      <c r="S6" s="16" t="n">
        <v>5</v>
      </c>
      <c r="T6" s="17" t="s">
        <v>32</v>
      </c>
      <c r="U6" s="18" t="s">
        <v>84</v>
      </c>
      <c r="V6" s="18" t="s">
        <v>23</v>
      </c>
      <c r="X6" s="16" t="n">
        <v>5</v>
      </c>
      <c r="Y6" s="17" t="s">
        <v>32</v>
      </c>
      <c r="Z6" s="18" t="s">
        <v>84</v>
      </c>
      <c r="AA6" s="18" t="s">
        <v>23</v>
      </c>
    </row>
    <row r="7" customFormat="false" ht="15" hidden="false" customHeight="true" outlineLevel="0" collapsed="false">
      <c r="A7" s="8"/>
      <c r="B7" s="58" t="s">
        <v>85</v>
      </c>
      <c r="C7" s="27"/>
      <c r="D7" s="27" t="n">
        <v>0.5</v>
      </c>
      <c r="E7" s="27"/>
      <c r="F7" s="28" t="s">
        <v>31</v>
      </c>
      <c r="G7" s="28" t="s">
        <v>31</v>
      </c>
      <c r="H7" s="28" t="s">
        <v>31</v>
      </c>
      <c r="I7" s="28" t="s">
        <v>31</v>
      </c>
      <c r="J7" s="26" t="s">
        <v>27</v>
      </c>
      <c r="K7" s="28" t="s">
        <v>31</v>
      </c>
      <c r="L7" s="28" t="s">
        <v>31</v>
      </c>
      <c r="M7" s="28" t="s">
        <v>31</v>
      </c>
      <c r="N7" s="26" t="s">
        <v>27</v>
      </c>
      <c r="O7" s="28" t="s">
        <v>31</v>
      </c>
      <c r="P7" s="28" t="s">
        <v>31</v>
      </c>
      <c r="Q7" s="15"/>
      <c r="S7" s="16" t="n">
        <v>6</v>
      </c>
      <c r="T7" s="17" t="s">
        <v>86</v>
      </c>
      <c r="U7" s="18" t="s">
        <v>87</v>
      </c>
      <c r="V7" s="18" t="s">
        <v>23</v>
      </c>
      <c r="X7" s="16" t="n">
        <v>6</v>
      </c>
      <c r="Y7" s="17" t="s">
        <v>86</v>
      </c>
      <c r="Z7" s="18" t="s">
        <v>87</v>
      </c>
      <c r="AA7" s="18" t="s">
        <v>23</v>
      </c>
    </row>
    <row r="8" customFormat="false" ht="15" hidden="false" customHeight="true" outlineLevel="0" collapsed="false">
      <c r="A8" s="8"/>
      <c r="B8" s="58" t="s">
        <v>88</v>
      </c>
      <c r="C8" s="27"/>
      <c r="D8" s="27"/>
      <c r="E8" s="27" t="n">
        <v>0.8</v>
      </c>
      <c r="F8" s="28" t="s">
        <v>31</v>
      </c>
      <c r="G8" s="28" t="s">
        <v>31</v>
      </c>
      <c r="H8" s="28" t="s">
        <v>31</v>
      </c>
      <c r="I8" s="28" t="s">
        <v>31</v>
      </c>
      <c r="J8" s="26" t="s">
        <v>27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15"/>
      <c r="S8" s="16" t="n">
        <v>7</v>
      </c>
      <c r="T8" s="17" t="s">
        <v>89</v>
      </c>
      <c r="U8" s="18" t="s">
        <v>90</v>
      </c>
      <c r="V8" s="18" t="s">
        <v>23</v>
      </c>
      <c r="X8" s="16" t="n">
        <v>7</v>
      </c>
      <c r="Y8" s="17" t="s">
        <v>35</v>
      </c>
      <c r="Z8" s="18" t="s">
        <v>91</v>
      </c>
      <c r="AA8" s="18" t="s">
        <v>37</v>
      </c>
    </row>
    <row r="9" customFormat="false" ht="15" hidden="false" customHeight="true" outlineLevel="0" collapsed="false">
      <c r="A9" s="8"/>
      <c r="B9" s="58" t="s">
        <v>92</v>
      </c>
      <c r="C9" s="27"/>
      <c r="D9" s="27"/>
      <c r="E9" s="27" t="n">
        <v>1.5</v>
      </c>
      <c r="F9" s="28" t="s">
        <v>31</v>
      </c>
      <c r="G9" s="28" t="s">
        <v>31</v>
      </c>
      <c r="H9" s="28" t="s">
        <v>31</v>
      </c>
      <c r="I9" s="28" t="s">
        <v>31</v>
      </c>
      <c r="J9" s="28" t="s">
        <v>31</v>
      </c>
      <c r="K9" s="28" t="s">
        <v>31</v>
      </c>
      <c r="L9" s="28" t="s">
        <v>31</v>
      </c>
      <c r="M9" s="28" t="s">
        <v>31</v>
      </c>
      <c r="N9" s="26" t="s">
        <v>27</v>
      </c>
      <c r="O9" s="28" t="s">
        <v>31</v>
      </c>
      <c r="P9" s="28" t="s">
        <v>31</v>
      </c>
      <c r="Q9" s="15"/>
      <c r="S9" s="16" t="n">
        <v>8</v>
      </c>
      <c r="T9" s="17" t="s">
        <v>35</v>
      </c>
      <c r="U9" s="18" t="s">
        <v>93</v>
      </c>
      <c r="V9" s="18" t="s">
        <v>37</v>
      </c>
      <c r="X9" s="16" t="n">
        <v>8</v>
      </c>
      <c r="Y9" s="17" t="s">
        <v>94</v>
      </c>
      <c r="Z9" s="18" t="s">
        <v>56</v>
      </c>
      <c r="AA9" s="18" t="s">
        <v>95</v>
      </c>
    </row>
    <row r="10" customFormat="false" ht="15" hidden="false" customHeight="true" outlineLevel="0" collapsed="false">
      <c r="A10" s="8"/>
      <c r="B10" s="60" t="s">
        <v>41</v>
      </c>
      <c r="C10" s="27" t="n">
        <v>0.2</v>
      </c>
      <c r="D10" s="27" t="n">
        <v>0.2</v>
      </c>
      <c r="E10" s="27" t="n">
        <v>0.2</v>
      </c>
      <c r="F10" s="61" t="s">
        <v>31</v>
      </c>
      <c r="G10" s="26" t="s">
        <v>27</v>
      </c>
      <c r="H10" s="26" t="s">
        <v>27</v>
      </c>
      <c r="I10" s="26" t="s">
        <v>27</v>
      </c>
      <c r="J10" s="26" t="s">
        <v>27</v>
      </c>
      <c r="K10" s="26" t="s">
        <v>27</v>
      </c>
      <c r="L10" s="26" t="s">
        <v>27</v>
      </c>
      <c r="M10" s="26" t="s">
        <v>27</v>
      </c>
      <c r="N10" s="26" t="s">
        <v>27</v>
      </c>
      <c r="O10" s="26" t="s">
        <v>27</v>
      </c>
      <c r="P10" s="26" t="s">
        <v>27</v>
      </c>
      <c r="Q10" s="15"/>
      <c r="S10" s="16" t="n">
        <v>9</v>
      </c>
      <c r="T10" s="17" t="s">
        <v>96</v>
      </c>
      <c r="U10" s="18" t="n">
        <v>20842</v>
      </c>
      <c r="V10" s="18" t="s">
        <v>97</v>
      </c>
      <c r="X10" s="16" t="n">
        <v>9</v>
      </c>
      <c r="Y10" s="17" t="s">
        <v>98</v>
      </c>
      <c r="Z10" s="18" t="s">
        <v>31</v>
      </c>
      <c r="AA10" s="18" t="s">
        <v>99</v>
      </c>
    </row>
    <row r="11" customFormat="false" ht="15" hidden="false" customHeight="true" outlineLevel="0" collapsed="false">
      <c r="A11" s="8"/>
      <c r="B11" s="60" t="s">
        <v>42</v>
      </c>
      <c r="C11" s="27" t="n">
        <v>0.4</v>
      </c>
      <c r="D11" s="27" t="n">
        <v>0.4</v>
      </c>
      <c r="E11" s="27" t="n">
        <v>0.4</v>
      </c>
      <c r="F11" s="30" t="s">
        <v>45</v>
      </c>
      <c r="G11" s="30"/>
      <c r="H11" s="30"/>
      <c r="I11" s="30"/>
      <c r="J11" s="30"/>
      <c r="K11" s="30"/>
      <c r="L11" s="30"/>
      <c r="M11" s="30"/>
      <c r="N11" s="30"/>
      <c r="O11" s="30"/>
      <c r="P11" s="26" t="s">
        <v>27</v>
      </c>
      <c r="Q11" s="15"/>
      <c r="S11" s="16" t="n">
        <v>10</v>
      </c>
      <c r="T11" s="17" t="s">
        <v>98</v>
      </c>
      <c r="U11" s="18" t="n">
        <v>9009027315</v>
      </c>
      <c r="V11" s="18" t="s">
        <v>99</v>
      </c>
      <c r="X11" s="16" t="n">
        <v>10</v>
      </c>
      <c r="Y11" s="17" t="s">
        <v>100</v>
      </c>
      <c r="Z11" s="18" t="s">
        <v>61</v>
      </c>
      <c r="AA11" s="18" t="s">
        <v>99</v>
      </c>
    </row>
    <row r="12" customFormat="false" ht="15" hidden="false" customHeight="true" outlineLevel="0" collapsed="false">
      <c r="A12" s="8"/>
      <c r="B12" s="58" t="s">
        <v>48</v>
      </c>
      <c r="C12" s="27" t="n">
        <v>0.3</v>
      </c>
      <c r="D12" s="27" t="n">
        <v>0.3</v>
      </c>
      <c r="E12" s="27" t="n">
        <v>0.3</v>
      </c>
      <c r="F12" s="61" t="s">
        <v>31</v>
      </c>
      <c r="G12" s="28" t="s">
        <v>31</v>
      </c>
      <c r="H12" s="28" t="s">
        <v>31</v>
      </c>
      <c r="I12" s="26" t="s">
        <v>27</v>
      </c>
      <c r="J12" s="28" t="s">
        <v>31</v>
      </c>
      <c r="K12" s="28" t="s">
        <v>31</v>
      </c>
      <c r="L12" s="26" t="s">
        <v>27</v>
      </c>
      <c r="M12" s="28" t="s">
        <v>31</v>
      </c>
      <c r="N12" s="28" t="s">
        <v>31</v>
      </c>
      <c r="O12" s="26" t="s">
        <v>27</v>
      </c>
      <c r="P12" s="28" t="s">
        <v>31</v>
      </c>
      <c r="Q12" s="15"/>
      <c r="S12" s="16" t="n">
        <v>11</v>
      </c>
      <c r="T12" s="62" t="s">
        <v>101</v>
      </c>
      <c r="U12" s="29" t="s">
        <v>43</v>
      </c>
      <c r="V12" s="63" t="s">
        <v>102</v>
      </c>
      <c r="X12" s="16" t="n">
        <v>11</v>
      </c>
      <c r="Y12" s="17" t="s">
        <v>103</v>
      </c>
      <c r="Z12" s="18" t="s">
        <v>68</v>
      </c>
      <c r="AA12" s="18" t="s">
        <v>99</v>
      </c>
    </row>
    <row r="13" customFormat="false" ht="15" hidden="false" customHeight="true" outlineLevel="0" collapsed="false">
      <c r="A13" s="8"/>
      <c r="B13" s="58" t="s">
        <v>89</v>
      </c>
      <c r="C13" s="27" t="s">
        <v>31</v>
      </c>
      <c r="D13" s="27" t="n">
        <v>0.4</v>
      </c>
      <c r="E13" s="64" t="s">
        <v>31</v>
      </c>
      <c r="F13" s="61" t="s">
        <v>31</v>
      </c>
      <c r="G13" s="61" t="s">
        <v>31</v>
      </c>
      <c r="H13" s="61" t="s">
        <v>31</v>
      </c>
      <c r="I13" s="26" t="s">
        <v>27</v>
      </c>
      <c r="J13" s="61" t="s">
        <v>31</v>
      </c>
      <c r="K13" s="61" t="s">
        <v>31</v>
      </c>
      <c r="L13" s="26" t="s">
        <v>27</v>
      </c>
      <c r="M13" s="61" t="s">
        <v>31</v>
      </c>
      <c r="N13" s="61" t="s">
        <v>31</v>
      </c>
      <c r="O13" s="26" t="s">
        <v>27</v>
      </c>
      <c r="P13" s="61" t="s">
        <v>31</v>
      </c>
      <c r="Q13" s="15"/>
      <c r="S13" s="16" t="n">
        <v>12</v>
      </c>
      <c r="T13" s="17" t="s">
        <v>39</v>
      </c>
      <c r="U13" s="18" t="n">
        <v>20522</v>
      </c>
      <c r="V13" s="18" t="s">
        <v>104</v>
      </c>
      <c r="X13" s="16" t="n">
        <v>12</v>
      </c>
      <c r="Y13" s="17" t="s">
        <v>105</v>
      </c>
      <c r="Z13" s="39" t="s">
        <v>70</v>
      </c>
      <c r="AA13" s="18" t="s">
        <v>99</v>
      </c>
    </row>
    <row r="14" customFormat="false" ht="21" hidden="false" customHeight="true" outlineLevel="0" collapsed="false">
      <c r="A14" s="8"/>
      <c r="B14" s="60" t="s">
        <v>51</v>
      </c>
      <c r="C14" s="27" t="n">
        <v>0.5</v>
      </c>
      <c r="D14" s="27" t="n">
        <v>0.5</v>
      </c>
      <c r="E14" s="27" t="n">
        <v>0.5</v>
      </c>
      <c r="F14" s="30" t="s">
        <v>52</v>
      </c>
      <c r="G14" s="30"/>
      <c r="H14" s="30"/>
      <c r="I14" s="30"/>
      <c r="J14" s="26" t="s">
        <v>27</v>
      </c>
      <c r="K14" s="30" t="s">
        <v>53</v>
      </c>
      <c r="L14" s="30"/>
      <c r="M14" s="30"/>
      <c r="N14" s="26" t="s">
        <v>27</v>
      </c>
      <c r="O14" s="28" t="s">
        <v>31</v>
      </c>
      <c r="P14" s="28" t="s">
        <v>31</v>
      </c>
      <c r="Q14" s="15"/>
      <c r="S14" s="65"/>
      <c r="T14" s="66"/>
      <c r="U14" s="66"/>
      <c r="X14" s="16" t="n">
        <v>13</v>
      </c>
      <c r="Y14" s="17" t="s">
        <v>106</v>
      </c>
      <c r="Z14" s="18" t="s">
        <v>64</v>
      </c>
      <c r="AA14" s="18" t="s">
        <v>99</v>
      </c>
    </row>
    <row r="15" customFormat="false" ht="15" hidden="false" customHeight="true" outlineLevel="0" collapsed="false">
      <c r="A15" s="8"/>
      <c r="B15" s="60" t="s">
        <v>32</v>
      </c>
      <c r="C15" s="27" t="n">
        <v>0.3</v>
      </c>
      <c r="D15" s="27" t="n">
        <v>0.3</v>
      </c>
      <c r="E15" s="27" t="n">
        <v>0.3</v>
      </c>
      <c r="F15" s="61" t="s">
        <v>31</v>
      </c>
      <c r="G15" s="26" t="s">
        <v>27</v>
      </c>
      <c r="H15" s="26" t="s">
        <v>27</v>
      </c>
      <c r="I15" s="26" t="s">
        <v>27</v>
      </c>
      <c r="J15" s="26" t="s">
        <v>27</v>
      </c>
      <c r="K15" s="26" t="s">
        <v>27</v>
      </c>
      <c r="L15" s="26" t="s">
        <v>27</v>
      </c>
      <c r="M15" s="26" t="s">
        <v>27</v>
      </c>
      <c r="N15" s="26" t="s">
        <v>27</v>
      </c>
      <c r="O15" s="26" t="s">
        <v>27</v>
      </c>
      <c r="P15" s="26" t="s">
        <v>27</v>
      </c>
      <c r="Q15" s="15"/>
      <c r="S15" s="65"/>
      <c r="T15" s="67"/>
      <c r="U15" s="67"/>
      <c r="V15" s="68"/>
      <c r="X15" s="16" t="n">
        <v>14</v>
      </c>
      <c r="Y15" s="17" t="s">
        <v>107</v>
      </c>
      <c r="Z15" s="34" t="n">
        <v>7641</v>
      </c>
      <c r="AA15" s="18" t="s">
        <v>23</v>
      </c>
    </row>
    <row r="16" customFormat="false" ht="43.5" hidden="false" customHeight="true" outlineLevel="0" collapsed="false">
      <c r="A16" s="8"/>
      <c r="B16" s="58" t="s">
        <v>58</v>
      </c>
      <c r="C16" s="27" t="n">
        <v>0.5</v>
      </c>
      <c r="D16" s="27" t="n">
        <v>0.5</v>
      </c>
      <c r="E16" s="27" t="n">
        <v>0.5</v>
      </c>
      <c r="F16" s="26" t="s">
        <v>59</v>
      </c>
      <c r="G16" s="26" t="s">
        <v>59</v>
      </c>
      <c r="H16" s="26" t="s">
        <v>59</v>
      </c>
      <c r="I16" s="26" t="s">
        <v>59</v>
      </c>
      <c r="J16" s="26" t="s">
        <v>59</v>
      </c>
      <c r="K16" s="26" t="s">
        <v>59</v>
      </c>
      <c r="L16" s="26" t="s">
        <v>59</v>
      </c>
      <c r="M16" s="26" t="s">
        <v>59</v>
      </c>
      <c r="N16" s="26" t="s">
        <v>59</v>
      </c>
      <c r="O16" s="26" t="s">
        <v>59</v>
      </c>
      <c r="P16" s="26" t="s">
        <v>59</v>
      </c>
      <c r="Q16" s="15"/>
      <c r="S16" s="7" t="s">
        <v>108</v>
      </c>
      <c r="T16" s="7"/>
      <c r="U16" s="7" t="s">
        <v>13</v>
      </c>
      <c r="V16" s="7" t="s">
        <v>14</v>
      </c>
      <c r="X16" s="16" t="n">
        <v>15</v>
      </c>
      <c r="Y16" s="17" t="s">
        <v>101</v>
      </c>
      <c r="Z16" s="29" t="s">
        <v>43</v>
      </c>
      <c r="AA16" s="19" t="s">
        <v>109</v>
      </c>
    </row>
    <row r="17" customFormat="false" ht="43.5" hidden="false" customHeight="true" outlineLevel="0" collapsed="false">
      <c r="A17" s="8"/>
      <c r="B17" s="58" t="s">
        <v>110</v>
      </c>
      <c r="C17" s="27" t="n">
        <v>0.5</v>
      </c>
      <c r="D17" s="27" t="n">
        <v>0.5</v>
      </c>
      <c r="E17" s="27" t="n">
        <v>0.5</v>
      </c>
      <c r="F17" s="26" t="s">
        <v>59</v>
      </c>
      <c r="G17" s="26" t="s">
        <v>59</v>
      </c>
      <c r="H17" s="26" t="s">
        <v>59</v>
      </c>
      <c r="I17" s="26" t="s">
        <v>59</v>
      </c>
      <c r="J17" s="26" t="s">
        <v>59</v>
      </c>
      <c r="K17" s="26" t="s">
        <v>59</v>
      </c>
      <c r="L17" s="26" t="s">
        <v>59</v>
      </c>
      <c r="M17" s="26" t="s">
        <v>59</v>
      </c>
      <c r="N17" s="26" t="s">
        <v>59</v>
      </c>
      <c r="O17" s="26" t="s">
        <v>59</v>
      </c>
      <c r="P17" s="26" t="s">
        <v>59</v>
      </c>
      <c r="Q17" s="15"/>
      <c r="S17" s="16" t="n">
        <v>1</v>
      </c>
      <c r="T17" s="17" t="s">
        <v>111</v>
      </c>
      <c r="U17" s="18" t="s">
        <v>18</v>
      </c>
      <c r="V17" s="53" t="s">
        <v>81</v>
      </c>
      <c r="X17" s="69" t="n">
        <v>16</v>
      </c>
      <c r="Y17" s="70" t="s">
        <v>39</v>
      </c>
      <c r="Z17" s="18" t="n">
        <v>20522</v>
      </c>
      <c r="AA17" s="18" t="s">
        <v>104</v>
      </c>
    </row>
    <row r="18" customFormat="false" ht="12.8" hidden="false" customHeight="false" outlineLevel="0" collapsed="false">
      <c r="A18" s="8"/>
      <c r="B18" s="32"/>
      <c r="C18" s="32"/>
      <c r="D18" s="32"/>
      <c r="E18" s="32"/>
      <c r="F18" s="33" t="s">
        <v>1</v>
      </c>
      <c r="G18" s="33" t="s">
        <v>2</v>
      </c>
      <c r="H18" s="33" t="s">
        <v>3</v>
      </c>
      <c r="I18" s="33" t="s">
        <v>4</v>
      </c>
      <c r="J18" s="33" t="s">
        <v>5</v>
      </c>
      <c r="K18" s="33" t="s">
        <v>6</v>
      </c>
      <c r="L18" s="33" t="s">
        <v>7</v>
      </c>
      <c r="M18" s="33" t="s">
        <v>8</v>
      </c>
      <c r="N18" s="33" t="s">
        <v>9</v>
      </c>
      <c r="O18" s="33" t="s">
        <v>10</v>
      </c>
      <c r="P18" s="33" t="s">
        <v>11</v>
      </c>
      <c r="Q18" s="15"/>
      <c r="S18" s="16" t="n">
        <v>2</v>
      </c>
      <c r="T18" s="17" t="s">
        <v>21</v>
      </c>
      <c r="U18" s="18" t="s">
        <v>22</v>
      </c>
      <c r="V18" s="18" t="s">
        <v>23</v>
      </c>
      <c r="X18" s="71"/>
      <c r="Y18" s="72"/>
      <c r="Z18" s="71" t="s">
        <v>112</v>
      </c>
    </row>
    <row r="19" customFormat="false" ht="12.8" hidden="false" customHeight="true" outlineLevel="0" collapsed="false">
      <c r="A19" s="8"/>
      <c r="B19" s="35" t="s">
        <v>108</v>
      </c>
      <c r="C19" s="35"/>
      <c r="D19" s="35"/>
      <c r="E19" s="35"/>
      <c r="F19" s="36" t="n">
        <f aca="false">D5+D16+D17</f>
        <v>1.6</v>
      </c>
      <c r="G19" s="36" t="n">
        <f aca="false">C5+C10+C15+C16+C17</f>
        <v>2.1</v>
      </c>
      <c r="H19" s="36" t="n">
        <f aca="false">C5+C10+C15+C16+C17</f>
        <v>2.1</v>
      </c>
      <c r="I19" s="36" t="n">
        <f aca="false">C5+C10+C12+C15+C16+C17</f>
        <v>2.4</v>
      </c>
      <c r="J19" s="36" t="n">
        <f aca="false">C5+C6+C10+C14+C15+C16+C17</f>
        <v>3.1</v>
      </c>
      <c r="K19" s="36" t="n">
        <f aca="false">C5+C10+C15+C16+C17</f>
        <v>2.1</v>
      </c>
      <c r="L19" s="36" t="n">
        <f aca="false">C5+C10+C12+C15+C16+C17</f>
        <v>2.4</v>
      </c>
      <c r="M19" s="36" t="n">
        <f aca="false">C5+C10+C15+C16+C17</f>
        <v>2.1</v>
      </c>
      <c r="N19" s="36" t="n">
        <f aca="false">C5+C6+C10+C15+C16+C17+C14</f>
        <v>3.1</v>
      </c>
      <c r="O19" s="36" t="n">
        <f aca="false">C5+C10+C12+C16+C17+C15</f>
        <v>2.4</v>
      </c>
      <c r="P19" s="36" t="n">
        <f aca="false">C5+C10+C11+C15+C16+C17</f>
        <v>2.5</v>
      </c>
      <c r="Q19" s="15"/>
      <c r="S19" s="16" t="n">
        <v>3</v>
      </c>
      <c r="T19" s="17" t="s">
        <v>24</v>
      </c>
      <c r="U19" s="18" t="s">
        <v>25</v>
      </c>
      <c r="V19" s="18" t="s">
        <v>23</v>
      </c>
    </row>
    <row r="20" customFormat="false" ht="12.8" hidden="false" customHeight="false" outlineLevel="0" collapsed="false">
      <c r="A20" s="8"/>
      <c r="B20" s="32"/>
      <c r="C20" s="32"/>
      <c r="D20" s="32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15"/>
      <c r="S20" s="16" t="n">
        <v>4</v>
      </c>
      <c r="T20" s="17" t="s">
        <v>28</v>
      </c>
      <c r="U20" s="18" t="s">
        <v>29</v>
      </c>
      <c r="V20" s="18" t="s">
        <v>23</v>
      </c>
    </row>
    <row r="21" customFormat="false" ht="12.8" hidden="false" customHeight="true" outlineLevel="0" collapsed="false">
      <c r="A21" s="8"/>
      <c r="B21" s="35" t="s">
        <v>113</v>
      </c>
      <c r="C21" s="35"/>
      <c r="D21" s="35"/>
      <c r="E21" s="35"/>
      <c r="F21" s="36" t="n">
        <f aca="false">D5+D16+D17</f>
        <v>1.6</v>
      </c>
      <c r="G21" s="36" t="n">
        <f aca="false">D5+D10+D15+D16+D17</f>
        <v>2.1</v>
      </c>
      <c r="H21" s="36" t="n">
        <f aca="false">D5+D10+D15+D16+D17</f>
        <v>2.1</v>
      </c>
      <c r="I21" s="36" t="n">
        <f aca="false">D5+D10+D12+D13+D15+D16+D17</f>
        <v>2.8</v>
      </c>
      <c r="J21" s="36" t="n">
        <f aca="false">D5+D7+D10+D14+D15+D16+D17</f>
        <v>3.1</v>
      </c>
      <c r="K21" s="36" t="n">
        <f aca="false">D5+D10+D15+D16+D17</f>
        <v>2.1</v>
      </c>
      <c r="L21" s="36" t="n">
        <f aca="false">D5+D10+D12+D13+D15+D16+D17</f>
        <v>2.8</v>
      </c>
      <c r="M21" s="36" t="n">
        <f aca="false">D5+D10+D15+D16+D17</f>
        <v>2.1</v>
      </c>
      <c r="N21" s="36" t="n">
        <f aca="false">D5+D7+D10+D14+D15+D16+D17</f>
        <v>3.1</v>
      </c>
      <c r="O21" s="36" t="n">
        <f aca="false">D5+D10+D12+D15+D16+D17+D13</f>
        <v>2.8</v>
      </c>
      <c r="P21" s="36" t="n">
        <f aca="false">D5+D10+D11+D15+D16+D17</f>
        <v>2.5</v>
      </c>
      <c r="Q21" s="15"/>
      <c r="S21" s="16" t="n">
        <v>5</v>
      </c>
      <c r="T21" s="17" t="s">
        <v>32</v>
      </c>
      <c r="U21" s="18" t="s">
        <v>84</v>
      </c>
      <c r="V21" s="18" t="s">
        <v>23</v>
      </c>
    </row>
    <row r="22" customFormat="false" ht="12.8" hidden="false" customHeight="false" outlineLevel="0" collapsed="false">
      <c r="A22" s="8"/>
      <c r="B22" s="73"/>
      <c r="C22" s="73"/>
      <c r="D22" s="73"/>
      <c r="E22" s="7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15"/>
      <c r="S22" s="16" t="n">
        <v>6</v>
      </c>
      <c r="T22" s="17" t="s">
        <v>86</v>
      </c>
      <c r="U22" s="18" t="s">
        <v>87</v>
      </c>
      <c r="V22" s="18" t="s">
        <v>23</v>
      </c>
    </row>
    <row r="23" customFormat="false" ht="12.8" hidden="false" customHeight="true" outlineLevel="0" collapsed="false">
      <c r="A23" s="8"/>
      <c r="B23" s="35" t="s">
        <v>114</v>
      </c>
      <c r="C23" s="35"/>
      <c r="D23" s="35"/>
      <c r="E23" s="35"/>
      <c r="F23" s="36" t="n">
        <f aca="false">E5+E16+E17</f>
        <v>1.6</v>
      </c>
      <c r="G23" s="36" t="n">
        <f aca="false">E5+E10+E15+E16+E17</f>
        <v>2.1</v>
      </c>
      <c r="H23" s="36" t="n">
        <f aca="false">E5+E10+E15+E16+E17</f>
        <v>2.1</v>
      </c>
      <c r="I23" s="36" t="n">
        <f aca="false">E5+E10+E12+E15+E16+E17</f>
        <v>2.4</v>
      </c>
      <c r="J23" s="36" t="n">
        <f aca="false">E5+E8+E10+E14+E15+E16+E17</f>
        <v>3.4</v>
      </c>
      <c r="K23" s="36" t="n">
        <f aca="false">E5+E10+E15+E16+E17</f>
        <v>2.1</v>
      </c>
      <c r="L23" s="36" t="n">
        <f aca="false">E5+E10+E12+E15+E16+E17</f>
        <v>2.4</v>
      </c>
      <c r="M23" s="36" t="n">
        <f aca="false">E5+E10+E15+E16+E17</f>
        <v>2.1</v>
      </c>
      <c r="N23" s="36" t="n">
        <f aca="false">E5+E9+E10+E14+E15+E16+E17</f>
        <v>4.1</v>
      </c>
      <c r="O23" s="36" t="n">
        <f aca="false">E5+E10+E12+E15+E16+E17</f>
        <v>2.4</v>
      </c>
      <c r="P23" s="36" t="n">
        <f aca="false">E5+E10+E11+E15+E16+E17</f>
        <v>2.5</v>
      </c>
      <c r="Q23" s="42"/>
      <c r="S23" s="16" t="n">
        <v>7</v>
      </c>
      <c r="T23" s="17" t="s">
        <v>35</v>
      </c>
      <c r="U23" s="18" t="s">
        <v>91</v>
      </c>
      <c r="V23" s="18" t="s">
        <v>37</v>
      </c>
    </row>
    <row r="24" customFormat="false" ht="12.8" hidden="false" customHeight="false" outlineLevel="0" collapsed="false">
      <c r="A24" s="32"/>
      <c r="B24" s="40" t="s">
        <v>73</v>
      </c>
      <c r="C24" s="40"/>
      <c r="D24" s="40"/>
      <c r="E24" s="40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15"/>
      <c r="S24" s="16" t="n">
        <v>8</v>
      </c>
      <c r="T24" s="17" t="s">
        <v>115</v>
      </c>
      <c r="U24" s="18" t="n">
        <v>3945</v>
      </c>
      <c r="V24" s="18" t="s">
        <v>116</v>
      </c>
    </row>
    <row r="25" customFormat="false" ht="17.25" hidden="false" customHeight="true" outlineLevel="0" collapsed="false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  <c r="S25" s="16" t="n">
        <v>9</v>
      </c>
      <c r="T25" s="17" t="s">
        <v>98</v>
      </c>
      <c r="U25" s="18" t="s">
        <v>50</v>
      </c>
      <c r="V25" s="18" t="s">
        <v>99</v>
      </c>
    </row>
    <row r="26" customFormat="false" ht="12.8" hidden="false" customHeight="false" outlineLevel="0" collapsed="false">
      <c r="S26" s="16" t="n">
        <v>10</v>
      </c>
      <c r="T26" s="62" t="s">
        <v>117</v>
      </c>
      <c r="U26" s="29" t="s">
        <v>43</v>
      </c>
      <c r="V26" s="19" t="s">
        <v>109</v>
      </c>
    </row>
    <row r="27" customFormat="false" ht="12.8" hidden="false" customHeight="false" outlineLevel="0" collapsed="false">
      <c r="S27" s="16" t="n">
        <v>11</v>
      </c>
      <c r="T27" s="17" t="s">
        <v>39</v>
      </c>
      <c r="U27" s="18" t="n">
        <v>20522</v>
      </c>
      <c r="V27" s="18" t="s">
        <v>104</v>
      </c>
    </row>
    <row r="28" customFormat="false" ht="12.8" hidden="false" customHeight="false" outlineLevel="0" collapsed="false">
      <c r="T28" s="0" t="s">
        <v>118</v>
      </c>
    </row>
    <row r="29" customFormat="false" ht="12.8" hidden="false" customHeight="false" outlineLevel="0" collapsed="false">
      <c r="C29" s="74"/>
    </row>
  </sheetData>
  <mergeCells count="14">
    <mergeCell ref="S1:T1"/>
    <mergeCell ref="X1:Y1"/>
    <mergeCell ref="C2:C3"/>
    <mergeCell ref="D2:D3"/>
    <mergeCell ref="E2:E3"/>
    <mergeCell ref="B4:C4"/>
    <mergeCell ref="D4:E4"/>
    <mergeCell ref="F11:O11"/>
    <mergeCell ref="F14:I14"/>
    <mergeCell ref="K14:M14"/>
    <mergeCell ref="S16:T16"/>
    <mergeCell ref="B19:E19"/>
    <mergeCell ref="B21:E21"/>
    <mergeCell ref="B23:E23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8" zeroHeight="false" outlineLevelRow="0" outlineLevelCol="0"/>
  <cols>
    <col collapsed="false" customWidth="true" hidden="false" outlineLevel="0" max="1" min="1" style="0" width="1.58"/>
    <col collapsed="false" customWidth="true" hidden="false" outlineLevel="0" max="2" min="2" style="0" width="47.01"/>
    <col collapsed="false" customWidth="true" hidden="false" outlineLevel="0" max="3" min="3" style="0" width="6.57"/>
    <col collapsed="false" customWidth="true" hidden="false" outlineLevel="0" max="5" min="4" style="0" width="5.7"/>
    <col collapsed="false" customWidth="true" hidden="false" outlineLevel="0" max="6" min="6" style="0" width="4.71"/>
    <col collapsed="false" customWidth="true" hidden="false" outlineLevel="0" max="16" min="7" style="0" width="5.7"/>
    <col collapsed="false" customWidth="true" hidden="false" outlineLevel="0" max="17" min="17" style="0" width="2"/>
    <col collapsed="false" customWidth="true" hidden="false" outlineLevel="0" max="18" min="18" style="0" width="1.85"/>
    <col collapsed="false" customWidth="true" hidden="false" outlineLevel="0" max="19" min="19" style="0" width="2.99"/>
    <col collapsed="false" customWidth="true" hidden="false" outlineLevel="0" max="20" min="20" style="0" width="31.43"/>
    <col collapsed="false" customWidth="true" hidden="false" outlineLevel="0" max="21" min="21" style="0" width="11.71"/>
    <col collapsed="false" customWidth="true" hidden="false" outlineLevel="0" max="22" min="22" style="0" width="12.71"/>
    <col collapsed="false" customWidth="true" hidden="false" outlineLevel="0" max="23" min="23" style="0" width="10.71"/>
  </cols>
  <sheetData>
    <row r="1" customFormat="false" ht="24" hidden="false" customHeight="true" outlineLevel="0" collapsed="false">
      <c r="A1" s="1"/>
      <c r="B1" s="2" t="s">
        <v>0</v>
      </c>
      <c r="C1" s="2"/>
      <c r="D1" s="2"/>
      <c r="E1" s="2"/>
      <c r="F1" s="3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5" t="s">
        <v>11</v>
      </c>
      <c r="Q1" s="6"/>
      <c r="S1" s="7" t="s">
        <v>119</v>
      </c>
      <c r="T1" s="7"/>
      <c r="U1" s="7" t="s">
        <v>13</v>
      </c>
      <c r="V1" s="7" t="s">
        <v>14</v>
      </c>
    </row>
    <row r="2" customFormat="false" ht="12.8" hidden="false" customHeight="true" outlineLevel="0" collapsed="false">
      <c r="A2" s="8"/>
      <c r="B2" s="9" t="s">
        <v>15</v>
      </c>
      <c r="C2" s="9"/>
      <c r="D2" s="75" t="s">
        <v>120</v>
      </c>
      <c r="E2" s="76" t="s">
        <v>121</v>
      </c>
      <c r="F2" s="11" t="n">
        <v>5</v>
      </c>
      <c r="G2" s="12" t="n">
        <v>10</v>
      </c>
      <c r="H2" s="12" t="n">
        <v>20</v>
      </c>
      <c r="I2" s="12" t="n">
        <v>30</v>
      </c>
      <c r="J2" s="12" t="n">
        <v>40</v>
      </c>
      <c r="K2" s="12" t="n">
        <v>50</v>
      </c>
      <c r="L2" s="12" t="n">
        <v>60</v>
      </c>
      <c r="M2" s="12" t="n">
        <v>70</v>
      </c>
      <c r="N2" s="12" t="n">
        <v>80</v>
      </c>
      <c r="O2" s="13" t="n">
        <v>90</v>
      </c>
      <c r="P2" s="14" t="n">
        <v>100</v>
      </c>
      <c r="Q2" s="15"/>
      <c r="S2" s="16" t="n">
        <v>1</v>
      </c>
      <c r="T2" s="17" t="s">
        <v>122</v>
      </c>
      <c r="U2" s="18" t="s">
        <v>18</v>
      </c>
      <c r="V2" s="53" t="s">
        <v>123</v>
      </c>
    </row>
    <row r="3" customFormat="false" ht="12.8" hidden="false" customHeight="true" outlineLevel="0" collapsed="false">
      <c r="A3" s="8"/>
      <c r="B3" s="20" t="s">
        <v>20</v>
      </c>
      <c r="C3" s="20"/>
      <c r="D3" s="75"/>
      <c r="E3" s="76"/>
      <c r="F3" s="21" t="n">
        <v>2</v>
      </c>
      <c r="G3" s="22" t="n">
        <v>12</v>
      </c>
      <c r="H3" s="22" t="n">
        <v>24</v>
      </c>
      <c r="I3" s="22" t="n">
        <v>36</v>
      </c>
      <c r="J3" s="22" t="n">
        <v>48</v>
      </c>
      <c r="K3" s="22" t="n">
        <v>60</v>
      </c>
      <c r="L3" s="22" t="n">
        <v>72</v>
      </c>
      <c r="M3" s="22" t="n">
        <v>84</v>
      </c>
      <c r="N3" s="22" t="n">
        <v>96</v>
      </c>
      <c r="O3" s="22" t="n">
        <v>108</v>
      </c>
      <c r="P3" s="23" t="n">
        <v>120</v>
      </c>
      <c r="Q3" s="15"/>
      <c r="S3" s="16" t="n">
        <v>2</v>
      </c>
      <c r="T3" s="17" t="s">
        <v>21</v>
      </c>
      <c r="U3" s="18" t="s">
        <v>124</v>
      </c>
      <c r="V3" s="18" t="s">
        <v>23</v>
      </c>
    </row>
    <row r="4" customFormat="false" ht="22.5" hidden="false" customHeight="true" outlineLevel="0" collapsed="false">
      <c r="A4" s="8"/>
      <c r="B4" s="56"/>
      <c r="C4" s="56"/>
      <c r="D4" s="56" t="s">
        <v>16</v>
      </c>
      <c r="E4" s="56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15"/>
      <c r="S4" s="16" t="n">
        <v>3</v>
      </c>
      <c r="T4" s="17" t="s">
        <v>24</v>
      </c>
      <c r="U4" s="18" t="s">
        <v>25</v>
      </c>
      <c r="V4" s="18" t="s">
        <v>23</v>
      </c>
    </row>
    <row r="5" customFormat="false" ht="15" hidden="false" customHeight="true" outlineLevel="0" collapsed="false">
      <c r="A5" s="8"/>
      <c r="B5" s="25" t="s">
        <v>26</v>
      </c>
      <c r="C5" s="25"/>
      <c r="D5" s="27" t="n">
        <v>0.6</v>
      </c>
      <c r="E5" s="27" t="n">
        <v>0.6</v>
      </c>
      <c r="F5" s="59" t="s">
        <v>27</v>
      </c>
      <c r="G5" s="26" t="s">
        <v>27</v>
      </c>
      <c r="H5" s="26" t="s">
        <v>27</v>
      </c>
      <c r="I5" s="26" t="s">
        <v>27</v>
      </c>
      <c r="J5" s="26" t="s">
        <v>27</v>
      </c>
      <c r="K5" s="26" t="s">
        <v>27</v>
      </c>
      <c r="L5" s="26" t="s">
        <v>27</v>
      </c>
      <c r="M5" s="26" t="s">
        <v>27</v>
      </c>
      <c r="N5" s="26" t="s">
        <v>27</v>
      </c>
      <c r="O5" s="26" t="s">
        <v>27</v>
      </c>
      <c r="P5" s="26" t="s">
        <v>27</v>
      </c>
      <c r="Q5" s="15"/>
      <c r="S5" s="16" t="n">
        <v>4</v>
      </c>
      <c r="T5" s="17" t="s">
        <v>28</v>
      </c>
      <c r="U5" s="18" t="s">
        <v>29</v>
      </c>
      <c r="V5" s="18" t="s">
        <v>23</v>
      </c>
    </row>
    <row r="6" customFormat="false" ht="15" hidden="false" customHeight="true" outlineLevel="0" collapsed="false">
      <c r="A6" s="8"/>
      <c r="B6" s="25" t="s">
        <v>125</v>
      </c>
      <c r="C6" s="25"/>
      <c r="D6" s="27" t="n">
        <v>0.5</v>
      </c>
      <c r="E6" s="77"/>
      <c r="F6" s="28" t="s">
        <v>31</v>
      </c>
      <c r="G6" s="28" t="s">
        <v>31</v>
      </c>
      <c r="H6" s="28" t="s">
        <v>31</v>
      </c>
      <c r="I6" s="28" t="s">
        <v>31</v>
      </c>
      <c r="J6" s="26" t="s">
        <v>27</v>
      </c>
      <c r="K6" s="28" t="s">
        <v>31</v>
      </c>
      <c r="L6" s="28" t="s">
        <v>31</v>
      </c>
      <c r="M6" s="28" t="s">
        <v>31</v>
      </c>
      <c r="N6" s="26" t="s">
        <v>27</v>
      </c>
      <c r="O6" s="28" t="s">
        <v>31</v>
      </c>
      <c r="P6" s="28" t="s">
        <v>31</v>
      </c>
      <c r="Q6" s="15"/>
      <c r="S6" s="16" t="n">
        <v>5</v>
      </c>
      <c r="T6" s="17" t="s">
        <v>32</v>
      </c>
      <c r="U6" s="18" t="s">
        <v>84</v>
      </c>
      <c r="V6" s="18" t="s">
        <v>23</v>
      </c>
    </row>
    <row r="7" customFormat="false" ht="15" hidden="false" customHeight="true" outlineLevel="0" collapsed="false">
      <c r="A7" s="8"/>
      <c r="B7" s="25" t="s">
        <v>126</v>
      </c>
      <c r="C7" s="25"/>
      <c r="D7" s="27"/>
      <c r="E7" s="27" t="n">
        <v>0.5</v>
      </c>
      <c r="F7" s="28" t="s">
        <v>31</v>
      </c>
      <c r="G7" s="28" t="s">
        <v>31</v>
      </c>
      <c r="H7" s="28" t="s">
        <v>31</v>
      </c>
      <c r="I7" s="28" t="s">
        <v>31</v>
      </c>
      <c r="J7" s="26" t="s">
        <v>27</v>
      </c>
      <c r="K7" s="28" t="s">
        <v>31</v>
      </c>
      <c r="L7" s="28" t="s">
        <v>31</v>
      </c>
      <c r="M7" s="28" t="s">
        <v>31</v>
      </c>
      <c r="N7" s="26" t="s">
        <v>27</v>
      </c>
      <c r="O7" s="28" t="s">
        <v>31</v>
      </c>
      <c r="P7" s="28" t="s">
        <v>31</v>
      </c>
      <c r="Q7" s="15"/>
      <c r="S7" s="16" t="n">
        <v>6</v>
      </c>
      <c r="T7" s="17" t="s">
        <v>86</v>
      </c>
      <c r="U7" s="18" t="s">
        <v>87</v>
      </c>
      <c r="V7" s="18" t="s">
        <v>23</v>
      </c>
    </row>
    <row r="8" customFormat="false" ht="15" hidden="false" customHeight="true" outlineLevel="0" collapsed="false">
      <c r="A8" s="8"/>
      <c r="B8" s="27" t="s">
        <v>41</v>
      </c>
      <c r="C8" s="27"/>
      <c r="D8" s="27" t="n">
        <v>0.2</v>
      </c>
      <c r="E8" s="27" t="n">
        <v>0.2</v>
      </c>
      <c r="F8" s="61" t="s">
        <v>31</v>
      </c>
      <c r="G8" s="26" t="s">
        <v>27</v>
      </c>
      <c r="H8" s="26" t="s">
        <v>27</v>
      </c>
      <c r="I8" s="26" t="s">
        <v>27</v>
      </c>
      <c r="J8" s="26" t="s">
        <v>27</v>
      </c>
      <c r="K8" s="26" t="s">
        <v>27</v>
      </c>
      <c r="L8" s="26" t="s">
        <v>27</v>
      </c>
      <c r="M8" s="26" t="s">
        <v>27</v>
      </c>
      <c r="N8" s="26" t="s">
        <v>27</v>
      </c>
      <c r="O8" s="26" t="s">
        <v>27</v>
      </c>
      <c r="P8" s="26" t="s">
        <v>27</v>
      </c>
      <c r="Q8" s="15"/>
      <c r="S8" s="16" t="n">
        <v>7</v>
      </c>
      <c r="T8" s="17" t="s">
        <v>89</v>
      </c>
      <c r="U8" s="18" t="s">
        <v>90</v>
      </c>
      <c r="V8" s="18" t="s">
        <v>23</v>
      </c>
    </row>
    <row r="9" customFormat="false" ht="15" hidden="false" customHeight="true" outlineLevel="0" collapsed="false">
      <c r="A9" s="8"/>
      <c r="B9" s="27" t="s">
        <v>42</v>
      </c>
      <c r="C9" s="27"/>
      <c r="D9" s="27" t="n">
        <v>0.4</v>
      </c>
      <c r="E9" s="27" t="n">
        <v>0.4</v>
      </c>
      <c r="F9" s="30" t="s">
        <v>45</v>
      </c>
      <c r="G9" s="30"/>
      <c r="H9" s="30"/>
      <c r="I9" s="30"/>
      <c r="J9" s="30"/>
      <c r="K9" s="30"/>
      <c r="L9" s="30"/>
      <c r="M9" s="30"/>
      <c r="N9" s="30"/>
      <c r="O9" s="30"/>
      <c r="P9" s="26" t="s">
        <v>27</v>
      </c>
      <c r="Q9" s="15"/>
      <c r="S9" s="16" t="n">
        <v>8</v>
      </c>
      <c r="T9" s="17" t="s">
        <v>35</v>
      </c>
      <c r="U9" s="18" t="s">
        <v>127</v>
      </c>
      <c r="V9" s="18" t="s">
        <v>37</v>
      </c>
    </row>
    <row r="10" customFormat="false" ht="15" hidden="false" customHeight="true" outlineLevel="0" collapsed="false">
      <c r="A10" s="8"/>
      <c r="B10" s="25" t="s">
        <v>48</v>
      </c>
      <c r="C10" s="25"/>
      <c r="D10" s="27" t="n">
        <v>0.3</v>
      </c>
      <c r="E10" s="27" t="n">
        <v>0.3</v>
      </c>
      <c r="F10" s="61" t="s">
        <v>31</v>
      </c>
      <c r="G10" s="28" t="s">
        <v>31</v>
      </c>
      <c r="H10" s="28" t="s">
        <v>31</v>
      </c>
      <c r="I10" s="26" t="s">
        <v>27</v>
      </c>
      <c r="J10" s="28" t="s">
        <v>31</v>
      </c>
      <c r="K10" s="28" t="s">
        <v>31</v>
      </c>
      <c r="L10" s="26" t="s">
        <v>27</v>
      </c>
      <c r="M10" s="28" t="s">
        <v>31</v>
      </c>
      <c r="N10" s="28" t="s">
        <v>31</v>
      </c>
      <c r="O10" s="26" t="s">
        <v>27</v>
      </c>
      <c r="P10" s="28" t="s">
        <v>31</v>
      </c>
      <c r="Q10" s="15"/>
      <c r="S10" s="16" t="n">
        <v>9</v>
      </c>
      <c r="T10" s="17" t="s">
        <v>128</v>
      </c>
      <c r="U10" s="18" t="n">
        <v>2048021</v>
      </c>
      <c r="V10" s="18" t="s">
        <v>95</v>
      </c>
    </row>
    <row r="11" customFormat="false" ht="15" hidden="false" customHeight="true" outlineLevel="0" collapsed="false">
      <c r="A11" s="8"/>
      <c r="B11" s="25" t="s">
        <v>89</v>
      </c>
      <c r="C11" s="25"/>
      <c r="D11" s="27" t="n">
        <v>0.3</v>
      </c>
      <c r="E11" s="27" t="n">
        <v>0.3</v>
      </c>
      <c r="F11" s="61" t="s">
        <v>31</v>
      </c>
      <c r="G11" s="61" t="s">
        <v>31</v>
      </c>
      <c r="H11" s="61" t="s">
        <v>31</v>
      </c>
      <c r="I11" s="26" t="s">
        <v>27</v>
      </c>
      <c r="J11" s="61" t="s">
        <v>31</v>
      </c>
      <c r="K11" s="61" t="s">
        <v>31</v>
      </c>
      <c r="L11" s="26" t="s">
        <v>27</v>
      </c>
      <c r="M11" s="61" t="s">
        <v>31</v>
      </c>
      <c r="N11" s="61" t="s">
        <v>31</v>
      </c>
      <c r="O11" s="26" t="s">
        <v>27</v>
      </c>
      <c r="P11" s="61" t="s">
        <v>31</v>
      </c>
      <c r="Q11" s="15"/>
      <c r="S11" s="16" t="n">
        <v>10</v>
      </c>
      <c r="T11" s="17" t="s">
        <v>129</v>
      </c>
      <c r="U11" s="18" t="s">
        <v>130</v>
      </c>
      <c r="V11" s="18" t="s">
        <v>99</v>
      </c>
    </row>
    <row r="12" customFormat="false" ht="15" hidden="false" customHeight="true" outlineLevel="0" collapsed="false">
      <c r="A12" s="8"/>
      <c r="B12" s="25" t="s">
        <v>131</v>
      </c>
      <c r="C12" s="25"/>
      <c r="D12" s="27" t="n">
        <v>0.2</v>
      </c>
      <c r="E12" s="27" t="n">
        <v>0.2</v>
      </c>
      <c r="F12" s="30" t="s">
        <v>45</v>
      </c>
      <c r="G12" s="30"/>
      <c r="H12" s="30"/>
      <c r="I12" s="30"/>
      <c r="J12" s="30"/>
      <c r="K12" s="30"/>
      <c r="L12" s="30"/>
      <c r="M12" s="30"/>
      <c r="N12" s="30"/>
      <c r="O12" s="30"/>
      <c r="P12" s="26" t="s">
        <v>27</v>
      </c>
      <c r="Q12" s="15"/>
      <c r="S12" s="16" t="n">
        <v>11</v>
      </c>
      <c r="T12" s="17" t="s">
        <v>126</v>
      </c>
      <c r="U12" s="18" t="n">
        <v>3945</v>
      </c>
      <c r="V12" s="19" t="s">
        <v>132</v>
      </c>
    </row>
    <row r="13" customFormat="false" ht="21.75" hidden="false" customHeight="true" outlineLevel="0" collapsed="false">
      <c r="A13" s="8"/>
      <c r="B13" s="27" t="s">
        <v>51</v>
      </c>
      <c r="C13" s="27"/>
      <c r="D13" s="27" t="n">
        <v>0.5</v>
      </c>
      <c r="E13" s="27" t="n">
        <v>0.5</v>
      </c>
      <c r="F13" s="30" t="s">
        <v>52</v>
      </c>
      <c r="G13" s="30"/>
      <c r="H13" s="30"/>
      <c r="I13" s="30"/>
      <c r="J13" s="26" t="s">
        <v>27</v>
      </c>
      <c r="K13" s="30" t="s">
        <v>53</v>
      </c>
      <c r="L13" s="30"/>
      <c r="M13" s="30"/>
      <c r="N13" s="26" t="s">
        <v>27</v>
      </c>
      <c r="O13" s="28" t="s">
        <v>31</v>
      </c>
      <c r="P13" s="28" t="s">
        <v>31</v>
      </c>
      <c r="Q13" s="15"/>
      <c r="S13" s="16" t="n">
        <v>12</v>
      </c>
      <c r="T13" s="17" t="s">
        <v>133</v>
      </c>
      <c r="U13" s="18" t="s">
        <v>61</v>
      </c>
      <c r="V13" s="18" t="s">
        <v>99</v>
      </c>
    </row>
    <row r="14" customFormat="false" ht="15" hidden="false" customHeight="true" outlineLevel="0" collapsed="false">
      <c r="A14" s="8"/>
      <c r="B14" s="27" t="s">
        <v>32</v>
      </c>
      <c r="C14" s="27"/>
      <c r="D14" s="27" t="n">
        <v>0.3</v>
      </c>
      <c r="E14" s="27" t="n">
        <v>0.3</v>
      </c>
      <c r="F14" s="61" t="s">
        <v>31</v>
      </c>
      <c r="G14" s="26" t="s">
        <v>27</v>
      </c>
      <c r="H14" s="26" t="s">
        <v>27</v>
      </c>
      <c r="I14" s="26" t="s">
        <v>27</v>
      </c>
      <c r="J14" s="26" t="s">
        <v>27</v>
      </c>
      <c r="K14" s="26" t="s">
        <v>27</v>
      </c>
      <c r="L14" s="26" t="s">
        <v>27</v>
      </c>
      <c r="M14" s="26" t="s">
        <v>27</v>
      </c>
      <c r="N14" s="26" t="s">
        <v>27</v>
      </c>
      <c r="O14" s="26" t="s">
        <v>27</v>
      </c>
      <c r="P14" s="26" t="s">
        <v>27</v>
      </c>
      <c r="Q14" s="15"/>
      <c r="S14" s="16" t="n">
        <v>13</v>
      </c>
      <c r="T14" s="17" t="s">
        <v>134</v>
      </c>
      <c r="U14" s="18" t="s">
        <v>61</v>
      </c>
      <c r="V14" s="18" t="s">
        <v>99</v>
      </c>
    </row>
    <row r="15" customFormat="false" ht="39.75" hidden="false" customHeight="true" outlineLevel="0" collapsed="false">
      <c r="A15" s="8"/>
      <c r="B15" s="25" t="s">
        <v>58</v>
      </c>
      <c r="C15" s="25"/>
      <c r="D15" s="25" t="n">
        <v>0.5</v>
      </c>
      <c r="E15" s="25" t="n">
        <v>0.5</v>
      </c>
      <c r="F15" s="26" t="s">
        <v>59</v>
      </c>
      <c r="G15" s="26" t="s">
        <v>59</v>
      </c>
      <c r="H15" s="26" t="s">
        <v>59</v>
      </c>
      <c r="I15" s="26" t="s">
        <v>59</v>
      </c>
      <c r="J15" s="26" t="s">
        <v>59</v>
      </c>
      <c r="K15" s="26" t="s">
        <v>59</v>
      </c>
      <c r="L15" s="26" t="s">
        <v>59</v>
      </c>
      <c r="M15" s="26" t="s">
        <v>59</v>
      </c>
      <c r="N15" s="26" t="s">
        <v>59</v>
      </c>
      <c r="O15" s="26" t="s">
        <v>59</v>
      </c>
      <c r="P15" s="26" t="s">
        <v>59</v>
      </c>
      <c r="Q15" s="15"/>
      <c r="S15" s="16" t="n">
        <v>14</v>
      </c>
      <c r="T15" s="17" t="s">
        <v>135</v>
      </c>
      <c r="U15" s="18" t="s">
        <v>136</v>
      </c>
      <c r="V15" s="18" t="s">
        <v>104</v>
      </c>
    </row>
    <row r="16" customFormat="false" ht="38.25" hidden="false" customHeight="true" outlineLevel="0" collapsed="false">
      <c r="A16" s="8"/>
      <c r="B16" s="25" t="s">
        <v>110</v>
      </c>
      <c r="C16" s="25"/>
      <c r="D16" s="25" t="n">
        <v>0.5</v>
      </c>
      <c r="E16" s="25" t="n">
        <v>0.5</v>
      </c>
      <c r="F16" s="26" t="s">
        <v>59</v>
      </c>
      <c r="G16" s="26" t="s">
        <v>59</v>
      </c>
      <c r="H16" s="26" t="s">
        <v>59</v>
      </c>
      <c r="I16" s="26" t="s">
        <v>59</v>
      </c>
      <c r="J16" s="26" t="s">
        <v>59</v>
      </c>
      <c r="K16" s="26" t="s">
        <v>59</v>
      </c>
      <c r="L16" s="26" t="s">
        <v>59</v>
      </c>
      <c r="M16" s="26" t="s">
        <v>59</v>
      </c>
      <c r="N16" s="26" t="s">
        <v>59</v>
      </c>
      <c r="O16" s="26" t="s">
        <v>59</v>
      </c>
      <c r="P16" s="26" t="s">
        <v>59</v>
      </c>
      <c r="Q16" s="15"/>
      <c r="S16" s="16" t="n">
        <v>15</v>
      </c>
      <c r="T16" s="17" t="s">
        <v>101</v>
      </c>
      <c r="U16" s="29" t="s">
        <v>43</v>
      </c>
      <c r="V16" s="53" t="s">
        <v>137</v>
      </c>
    </row>
    <row r="17" customFormat="false" ht="15" hidden="false" customHeight="true" outlineLevel="0" collapsed="false">
      <c r="A17" s="8"/>
      <c r="B17" s="25" t="s">
        <v>138</v>
      </c>
      <c r="C17" s="25"/>
      <c r="D17" s="25" t="n">
        <v>2.3</v>
      </c>
      <c r="E17" s="25" t="n">
        <v>2.3</v>
      </c>
      <c r="F17" s="30" t="s">
        <v>45</v>
      </c>
      <c r="G17" s="30"/>
      <c r="H17" s="30"/>
      <c r="I17" s="30"/>
      <c r="J17" s="30"/>
      <c r="K17" s="30"/>
      <c r="L17" s="30"/>
      <c r="M17" s="30"/>
      <c r="N17" s="30"/>
      <c r="O17" s="30"/>
      <c r="P17" s="26" t="s">
        <v>27</v>
      </c>
      <c r="Q17" s="15"/>
      <c r="S17" s="16" t="n">
        <v>16</v>
      </c>
      <c r="T17" s="17" t="s">
        <v>39</v>
      </c>
      <c r="U17" s="18" t="n">
        <v>20522</v>
      </c>
      <c r="V17" s="18" t="s">
        <v>104</v>
      </c>
    </row>
    <row r="18" customFormat="false" ht="12.8" hidden="false" customHeight="false" outlineLevel="0" collapsed="false">
      <c r="A18" s="8"/>
      <c r="B18" s="32"/>
      <c r="C18" s="32"/>
      <c r="D18" s="32"/>
      <c r="E18" s="32"/>
      <c r="F18" s="33" t="s">
        <v>1</v>
      </c>
      <c r="G18" s="33" t="s">
        <v>2</v>
      </c>
      <c r="H18" s="33" t="s">
        <v>3</v>
      </c>
      <c r="I18" s="33" t="s">
        <v>4</v>
      </c>
      <c r="J18" s="33" t="s">
        <v>5</v>
      </c>
      <c r="K18" s="33" t="s">
        <v>6</v>
      </c>
      <c r="L18" s="33" t="s">
        <v>7</v>
      </c>
      <c r="M18" s="33" t="s">
        <v>8</v>
      </c>
      <c r="N18" s="33" t="s">
        <v>9</v>
      </c>
      <c r="O18" s="33" t="s">
        <v>10</v>
      </c>
      <c r="P18" s="33" t="s">
        <v>11</v>
      </c>
      <c r="Q18" s="15"/>
      <c r="S18" s="78" t="n">
        <v>17</v>
      </c>
      <c r="T18" s="17" t="s">
        <v>139</v>
      </c>
      <c r="U18" s="19" t="s">
        <v>140</v>
      </c>
      <c r="V18" s="18" t="s">
        <v>99</v>
      </c>
    </row>
    <row r="19" customFormat="false" ht="12.8" hidden="false" customHeight="true" outlineLevel="0" collapsed="false">
      <c r="A19" s="8"/>
      <c r="B19" s="35" t="s">
        <v>141</v>
      </c>
      <c r="C19" s="35"/>
      <c r="D19" s="35"/>
      <c r="E19" s="35"/>
      <c r="F19" s="36" t="n">
        <f aca="false">D5+D15+D16</f>
        <v>1.6</v>
      </c>
      <c r="G19" s="36" t="n">
        <f aca="false">D5+D8+D14+D15+D16</f>
        <v>2.1</v>
      </c>
      <c r="H19" s="36" t="n">
        <f aca="false">D5+D8+D14+D15+D16</f>
        <v>2.1</v>
      </c>
      <c r="I19" s="36" t="n">
        <f aca="false">D5+D8+D10+D14+D15+D16+D11</f>
        <v>2.7</v>
      </c>
      <c r="J19" s="36" t="n">
        <f aca="false">D5+D6+D8+D13+D14+D15+D16</f>
        <v>3.1</v>
      </c>
      <c r="K19" s="36" t="n">
        <f aca="false">D5+D8+D14+D15+D16</f>
        <v>2.1</v>
      </c>
      <c r="L19" s="36" t="n">
        <f aca="false">D5+D8+D10+D14+D15+D16+D11</f>
        <v>2.7</v>
      </c>
      <c r="M19" s="36" t="n">
        <f aca="false">D5+D8+D14+D15+D16</f>
        <v>2.1</v>
      </c>
      <c r="N19" s="36" t="n">
        <f aca="false">D5+D8+D13+D14+D15+D16+D6</f>
        <v>3.1</v>
      </c>
      <c r="O19" s="36" t="n">
        <f aca="false">D5+D8+D10+D14+D15+D16+D11</f>
        <v>2.7</v>
      </c>
      <c r="P19" s="36" t="n">
        <f aca="false">D5+D8+D9+D14+D15+D16+D17+D12</f>
        <v>5</v>
      </c>
      <c r="Q19" s="15"/>
      <c r="S19" s="78" t="n">
        <v>18</v>
      </c>
      <c r="T19" s="17" t="s">
        <v>142</v>
      </c>
      <c r="U19" s="19" t="s">
        <v>143</v>
      </c>
      <c r="V19" s="18" t="s">
        <v>99</v>
      </c>
    </row>
    <row r="20" customFormat="false" ht="12.8" hidden="false" customHeight="false" outlineLevel="0" collapsed="false">
      <c r="A20" s="8"/>
      <c r="B20" s="40" t="s">
        <v>73</v>
      </c>
      <c r="C20" s="40"/>
      <c r="D20" s="40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  <c r="S20" s="78" t="n">
        <v>19</v>
      </c>
      <c r="T20" s="17" t="s">
        <v>144</v>
      </c>
      <c r="U20" s="19" t="s">
        <v>145</v>
      </c>
      <c r="V20" s="18" t="s">
        <v>99</v>
      </c>
    </row>
    <row r="21" customFormat="false" ht="12.8" hidden="false" customHeight="false" outlineLevel="0" collapsed="false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S21" s="78" t="n">
        <v>20</v>
      </c>
      <c r="T21" s="17" t="s">
        <v>146</v>
      </c>
      <c r="U21" s="19" t="s">
        <v>147</v>
      </c>
      <c r="V21" s="18" t="s">
        <v>99</v>
      </c>
    </row>
    <row r="22" customFormat="false" ht="12.8" hidden="false" customHeight="false" outlineLevel="0" collapsed="false">
      <c r="S22" s="78" t="n">
        <v>21</v>
      </c>
      <c r="T22" s="17" t="s">
        <v>148</v>
      </c>
      <c r="U22" s="19" t="s">
        <v>149</v>
      </c>
      <c r="V22" s="18" t="s">
        <v>99</v>
      </c>
    </row>
    <row r="23" customFormat="false" ht="12.8" hidden="false" customHeight="false" outlineLevel="0" collapsed="false">
      <c r="S23" s="78" t="n">
        <v>22</v>
      </c>
      <c r="T23" s="17" t="s">
        <v>150</v>
      </c>
      <c r="U23" s="19" t="s">
        <v>151</v>
      </c>
      <c r="V23" s="18" t="s">
        <v>99</v>
      </c>
    </row>
    <row r="24" customFormat="false" ht="12.8" hidden="false" customHeight="false" outlineLevel="0" collapsed="false">
      <c r="S24" s="78" t="n">
        <v>23</v>
      </c>
      <c r="T24" s="17" t="s">
        <v>152</v>
      </c>
      <c r="U24" s="19" t="s">
        <v>153</v>
      </c>
      <c r="V24" s="18" t="s">
        <v>99</v>
      </c>
    </row>
    <row r="25" customFormat="false" ht="12.8" hidden="false" customHeight="false" outlineLevel="0" collapsed="false">
      <c r="T25" s="66" t="s">
        <v>154</v>
      </c>
      <c r="U25" s="66"/>
    </row>
    <row r="26" customFormat="false" ht="12.8" hidden="false" customHeight="false" outlineLevel="0" collapsed="false">
      <c r="T26" s="67" t="s">
        <v>155</v>
      </c>
      <c r="U26" s="67"/>
    </row>
    <row r="27" customFormat="false" ht="12.8" hidden="false" customHeight="false" outlineLevel="0" collapsed="false">
      <c r="T27" s="66" t="s">
        <v>156</v>
      </c>
      <c r="U27" s="66"/>
    </row>
    <row r="28" customFormat="false" ht="12.8" hidden="false" customHeight="false" outlineLevel="0" collapsed="false">
      <c r="T28" s="67"/>
      <c r="U28" s="67"/>
    </row>
    <row r="30" customFormat="false" ht="22.5" hidden="false" customHeight="true" outlineLevel="0" collapsed="false"/>
  </sheetData>
  <mergeCells count="30">
    <mergeCell ref="S1:T1"/>
    <mergeCell ref="B2:C2"/>
    <mergeCell ref="D2:D3"/>
    <mergeCell ref="E2:E3"/>
    <mergeCell ref="B3:C3"/>
    <mergeCell ref="B4:C4"/>
    <mergeCell ref="D4:E4"/>
    <mergeCell ref="B5:C5"/>
    <mergeCell ref="B6:C6"/>
    <mergeCell ref="B7:C7"/>
    <mergeCell ref="B8:C8"/>
    <mergeCell ref="B9:C9"/>
    <mergeCell ref="F9:O9"/>
    <mergeCell ref="B10:C10"/>
    <mergeCell ref="B11:C11"/>
    <mergeCell ref="B12:C12"/>
    <mergeCell ref="F12:O12"/>
    <mergeCell ref="B13:C13"/>
    <mergeCell ref="F13:I13"/>
    <mergeCell ref="K13:M13"/>
    <mergeCell ref="B14:C14"/>
    <mergeCell ref="B15:C15"/>
    <mergeCell ref="B16:C16"/>
    <mergeCell ref="B17:C17"/>
    <mergeCell ref="F17:O17"/>
    <mergeCell ref="B19:E19"/>
    <mergeCell ref="T25:U25"/>
    <mergeCell ref="T26:U26"/>
    <mergeCell ref="T27:U27"/>
    <mergeCell ref="T28:U2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2024-06-26T12:50:59Z</dcterms:created>
  <dc:creator/>
  <dc:description/>
  <dc:language>ru-RU</dc:language>
  <cp:lastModifiedBy/>
  <dcterms:modified xsi:type="dcterms:W3CDTF">2024-06-26T12:51:42Z</dcterms:modified>
  <cp:revision>1</cp:revision>
  <dc:subject/>
  <dc:title/>
</cp:coreProperties>
</file>